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92.168.13.250\disk1\※元データ(更新時注意)\03 委託契約書・料金表\R07_04_01～\"/>
    </mc:Choice>
  </mc:AlternateContent>
  <xr:revisionPtr revIDLastSave="0" documentId="13_ncr:1_{F8F2A50E-9BA2-4018-9762-8DDE0BB4F6D5}" xr6:coauthVersionLast="47" xr6:coauthVersionMax="47" xr10:uidLastSave="{00000000-0000-0000-0000-000000000000}"/>
  <bookViews>
    <workbookView xWindow="-120" yWindow="-120" windowWidth="29040" windowHeight="15840" xr2:uid="{9439B240-4253-4711-94BF-8C35FFE98AC8}"/>
  </bookViews>
  <sheets>
    <sheet name="産業廃棄物処理委託契約約款・契約書（収集・処分）" sheetId="13" r:id="rId1"/>
    <sheet name="契約内容・最終処分先" sheetId="5" r:id="rId2"/>
  </sheets>
  <definedNames>
    <definedName name="_xlnm.Print_Area" localSheetId="1">契約内容・最終処分先!$D$1:$CO$67</definedName>
    <definedName name="_xlnm.Print_Area" localSheetId="0">'産業廃棄物処理委託契約約款・契約書（収集・処分）'!$A$1:$CO$80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0" i="5" l="1"/>
  <c r="B59" i="5"/>
  <c r="B47" i="5"/>
  <c r="B50" i="5"/>
  <c r="B28" i="5"/>
  <c r="B58" i="5"/>
  <c r="B57" i="5"/>
  <c r="B26" i="5"/>
  <c r="B35" i="5"/>
  <c r="B20" i="5"/>
  <c r="B19" i="5"/>
  <c r="B18" i="5"/>
  <c r="B25" i="5"/>
  <c r="B24" i="5"/>
  <c r="B23" i="5"/>
  <c r="B30" i="5"/>
  <c r="B29" i="5"/>
  <c r="B27" i="5"/>
  <c r="B34" i="5"/>
  <c r="B33" i="5"/>
  <c r="B37" i="5"/>
  <c r="B36" i="5"/>
  <c r="B52" i="5"/>
  <c r="B51" i="5"/>
  <c r="B49" i="5"/>
  <c r="B48" i="5"/>
  <c r="B46" i="5"/>
  <c r="B54" i="5"/>
  <c r="B53" i="5"/>
  <c r="B55" i="5"/>
  <c r="B44" i="5"/>
  <c r="B40" i="5"/>
  <c r="B38" i="5"/>
  <c r="B21" i="5"/>
  <c r="B42" i="5"/>
  <c r="B31" i="5"/>
  <c r="M65" i="5"/>
  <c r="Q61" i="5"/>
  <c r="A61" i="5"/>
  <c r="B61" i="5" l="1"/>
  <c r="Q6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Q18" authorId="0" shapeId="0" xr:uid="{8B2C33B0-DE40-4BB8-854F-52D0F5E81754}">
      <text>
        <r>
          <rPr>
            <b/>
            <sz val="12"/>
            <color indexed="10"/>
            <rFont val="AR P丸ゴシック体M"/>
            <family val="3"/>
            <charset val="128"/>
          </rPr>
          <t>該当する金額にチェックを
入れてください。</t>
        </r>
      </text>
    </comment>
    <comment ref="W18" authorId="0" shapeId="0" xr:uid="{3E6FA607-FDD3-4C30-BF50-691AF1B90000}">
      <text>
        <r>
          <rPr>
            <b/>
            <sz val="12"/>
            <color indexed="10"/>
            <rFont val="AR P丸ゴシック体M"/>
            <family val="3"/>
            <charset val="128"/>
          </rPr>
          <t>見込重量(t)を
入力してください</t>
        </r>
      </text>
    </comment>
  </commentList>
</comments>
</file>

<file path=xl/sharedStrings.xml><?xml version="1.0" encoding="utf-8"?>
<sst xmlns="http://schemas.openxmlformats.org/spreadsheetml/2006/main" count="542" uniqueCount="361">
  <si>
    <t>印</t>
    <rPh sb="0" eb="1">
      <t>イン</t>
    </rPh>
    <phoneticPr fontId="1"/>
  </si>
  <si>
    <t>処分用</t>
    <rPh sb="0" eb="2">
      <t>ショブン</t>
    </rPh>
    <rPh sb="2" eb="3">
      <t>ヨウ</t>
    </rPh>
    <phoneticPr fontId="1"/>
  </si>
  <si>
    <t>（甲）</t>
    <rPh sb="1" eb="2">
      <t>コウ</t>
    </rPh>
    <phoneticPr fontId="1"/>
  </si>
  <si>
    <t>（以下甲という）</t>
    <rPh sb="1" eb="3">
      <t>イカ</t>
    </rPh>
    <rPh sb="3" eb="4">
      <t>コウ</t>
    </rPh>
    <phoneticPr fontId="1"/>
  </si>
  <si>
    <t>非課税</t>
    <rPh sb="0" eb="3">
      <t>ヒカゼイ</t>
    </rPh>
    <phoneticPr fontId="1"/>
  </si>
  <si>
    <t>円</t>
    <rPh sb="0" eb="1">
      <t>エン</t>
    </rPh>
    <phoneticPr fontId="1"/>
  </si>
  <si>
    <t>〔委託業務の内容〕</t>
    <rPh sb="1" eb="3">
      <t>イタク</t>
    </rPh>
    <rPh sb="3" eb="5">
      <t>ギョウム</t>
    </rPh>
    <rPh sb="6" eb="8">
      <t>ナイヨウ</t>
    </rPh>
    <phoneticPr fontId="1"/>
  </si>
  <si>
    <t>１．</t>
    <phoneticPr fontId="1"/>
  </si>
  <si>
    <t>工  事  名</t>
    <rPh sb="0" eb="1">
      <t>コウ</t>
    </rPh>
    <rPh sb="3" eb="4">
      <t>コト</t>
    </rPh>
    <rPh sb="6" eb="7">
      <t>メイ</t>
    </rPh>
    <phoneticPr fontId="1"/>
  </si>
  <si>
    <t>２．</t>
    <phoneticPr fontId="1"/>
  </si>
  <si>
    <t>排出場所</t>
    <rPh sb="0" eb="2">
      <t>ハイシュツ</t>
    </rPh>
    <rPh sb="2" eb="4">
      <t>バショ</t>
    </rPh>
    <phoneticPr fontId="1"/>
  </si>
  <si>
    <t>３．</t>
    <phoneticPr fontId="1"/>
  </si>
  <si>
    <t>積替・保管の有無　　（有・無）</t>
    <rPh sb="0" eb="1">
      <t>セキ</t>
    </rPh>
    <rPh sb="1" eb="2">
      <t>カ</t>
    </rPh>
    <rPh sb="3" eb="5">
      <t>ホカン</t>
    </rPh>
    <rPh sb="6" eb="8">
      <t>ウム</t>
    </rPh>
    <rPh sb="11" eb="12">
      <t>ア</t>
    </rPh>
    <rPh sb="13" eb="14">
      <t>ナ</t>
    </rPh>
    <phoneticPr fontId="1"/>
  </si>
  <si>
    <t>留萌市大字留萌村字アイトシナイ</t>
    <rPh sb="0" eb="3">
      <t>ルモイシ</t>
    </rPh>
    <rPh sb="3" eb="5">
      <t>オオアザ</t>
    </rPh>
    <rPh sb="5" eb="8">
      <t>ルモイムラ</t>
    </rPh>
    <rPh sb="8" eb="9">
      <t>アザ</t>
    </rPh>
    <phoneticPr fontId="1"/>
  </si>
  <si>
    <t>５．</t>
    <phoneticPr fontId="1"/>
  </si>
  <si>
    <t>廃棄物の種類・数量・契約単価及び処分会社（丙）の許可内容</t>
    <rPh sb="0" eb="3">
      <t>ハイキブツ</t>
    </rPh>
    <rPh sb="4" eb="6">
      <t>シュルイ</t>
    </rPh>
    <rPh sb="7" eb="9">
      <t>スウリョウ</t>
    </rPh>
    <rPh sb="10" eb="12">
      <t>ケイヤク</t>
    </rPh>
    <rPh sb="12" eb="14">
      <t>タンカ</t>
    </rPh>
    <rPh sb="14" eb="15">
      <t>オヨ</t>
    </rPh>
    <rPh sb="16" eb="18">
      <t>ショブン</t>
    </rPh>
    <rPh sb="18" eb="20">
      <t>カイシャ</t>
    </rPh>
    <rPh sb="21" eb="22">
      <t>ヘイ</t>
    </rPh>
    <rPh sb="24" eb="26">
      <t>キョカ</t>
    </rPh>
    <rPh sb="26" eb="28">
      <t>ナイヨウ</t>
    </rPh>
    <phoneticPr fontId="1"/>
  </si>
  <si>
    <t>廃棄物の種類</t>
    <rPh sb="0" eb="3">
      <t>ハイキブツ</t>
    </rPh>
    <rPh sb="4" eb="6">
      <t>シュルイ</t>
    </rPh>
    <phoneticPr fontId="1"/>
  </si>
  <si>
    <t>処分会社の許可内容</t>
    <rPh sb="0" eb="2">
      <t>ショブン</t>
    </rPh>
    <rPh sb="2" eb="4">
      <t>カイシャ</t>
    </rPh>
    <rPh sb="5" eb="7">
      <t>キョカ</t>
    </rPh>
    <rPh sb="7" eb="9">
      <t>ナイヨウ</t>
    </rPh>
    <phoneticPr fontId="1"/>
  </si>
  <si>
    <t>処分方法</t>
    <rPh sb="0" eb="2">
      <t>ショブン</t>
    </rPh>
    <rPh sb="2" eb="4">
      <t>ホウホウ</t>
    </rPh>
    <phoneticPr fontId="1"/>
  </si>
  <si>
    <t>処理能力</t>
    <rPh sb="0" eb="2">
      <t>ショリ</t>
    </rPh>
    <rPh sb="2" eb="4">
      <t>ノウリョク</t>
    </rPh>
    <phoneticPr fontId="1"/>
  </si>
  <si>
    <t>t</t>
    <phoneticPr fontId="1"/>
  </si>
  <si>
    <t>金属くず</t>
    <rPh sb="0" eb="2">
      <t>キンゾク</t>
    </rPh>
    <phoneticPr fontId="1"/>
  </si>
  <si>
    <t>紙くず</t>
    <rPh sb="0" eb="1">
      <t>カミ</t>
    </rPh>
    <phoneticPr fontId="1"/>
  </si>
  <si>
    <t>木くず</t>
    <rPh sb="0" eb="1">
      <t>キ</t>
    </rPh>
    <phoneticPr fontId="1"/>
  </si>
  <si>
    <t>混合廃棄物</t>
    <rPh sb="0" eb="2">
      <t>コンゴウ</t>
    </rPh>
    <rPh sb="2" eb="5">
      <t>ハイキブツ</t>
    </rPh>
    <phoneticPr fontId="1"/>
  </si>
  <si>
    <t>管理型
品目含む</t>
    <rPh sb="0" eb="2">
      <t>カンリ</t>
    </rPh>
    <rPh sb="2" eb="3">
      <t>カタ</t>
    </rPh>
    <rPh sb="4" eb="6">
      <t>ヒンモク</t>
    </rPh>
    <rPh sb="6" eb="7">
      <t>フク</t>
    </rPh>
    <phoneticPr fontId="1"/>
  </si>
  <si>
    <t>電子機器</t>
    <rPh sb="0" eb="2">
      <t>デンシ</t>
    </rPh>
    <rPh sb="2" eb="4">
      <t>キキ</t>
    </rPh>
    <phoneticPr fontId="1"/>
  </si>
  <si>
    <t>合計予定数量</t>
    <rPh sb="0" eb="2">
      <t>ゴウケイ</t>
    </rPh>
    <rPh sb="2" eb="4">
      <t>ヨテイ</t>
    </rPh>
    <rPh sb="4" eb="6">
      <t>スウリョウ</t>
    </rPh>
    <phoneticPr fontId="1"/>
  </si>
  <si>
    <t>有　・　無</t>
    <phoneticPr fontId="1"/>
  </si>
  <si>
    <t>事前協議の要否</t>
    <rPh sb="0" eb="2">
      <t>ジゼン</t>
    </rPh>
    <rPh sb="2" eb="4">
      <t>キョウギ</t>
    </rPh>
    <rPh sb="5" eb="7">
      <t>ヨウヒ</t>
    </rPh>
    <phoneticPr fontId="1"/>
  </si>
  <si>
    <t>〔丙での中間処理後の最終処分（再生を含む）場所（予定）〕</t>
    <rPh sb="1" eb="2">
      <t>ヘイ</t>
    </rPh>
    <rPh sb="4" eb="6">
      <t>チュウカン</t>
    </rPh>
    <rPh sb="6" eb="8">
      <t>ショリ</t>
    </rPh>
    <rPh sb="8" eb="9">
      <t>ゴ</t>
    </rPh>
    <rPh sb="10" eb="12">
      <t>サイシュウ</t>
    </rPh>
    <rPh sb="12" eb="14">
      <t>ショブン</t>
    </rPh>
    <rPh sb="15" eb="17">
      <t>サイセイ</t>
    </rPh>
    <rPh sb="18" eb="19">
      <t>フク</t>
    </rPh>
    <rPh sb="21" eb="23">
      <t>バショ</t>
    </rPh>
    <rPh sb="24" eb="26">
      <t>ヨテイ</t>
    </rPh>
    <phoneticPr fontId="1"/>
  </si>
  <si>
    <t>処分先No.
（許可番号等）</t>
    <rPh sb="0" eb="2">
      <t>ショブン</t>
    </rPh>
    <rPh sb="2" eb="3">
      <t>サキ</t>
    </rPh>
    <rPh sb="8" eb="10">
      <t>キョカ</t>
    </rPh>
    <rPh sb="10" eb="12">
      <t>バンゴウ</t>
    </rPh>
    <rPh sb="12" eb="13">
      <t>トウ</t>
    </rPh>
    <phoneticPr fontId="1"/>
  </si>
  <si>
    <t>再生施設所在地</t>
    <rPh sb="0" eb="2">
      <t>サイセイ</t>
    </rPh>
    <rPh sb="2" eb="4">
      <t>シセツ</t>
    </rPh>
    <rPh sb="4" eb="7">
      <t>ショザイチ</t>
    </rPh>
    <phoneticPr fontId="1"/>
  </si>
  <si>
    <t>「委託業務の内容」記載のとおり</t>
    <rPh sb="1" eb="3">
      <t>イタク</t>
    </rPh>
    <rPh sb="3" eb="5">
      <t>ギョウム</t>
    </rPh>
    <rPh sb="6" eb="8">
      <t>ナイヨウ</t>
    </rPh>
    <rPh sb="9" eb="11">
      <t>キサイ</t>
    </rPh>
    <phoneticPr fontId="1"/>
  </si>
  <si>
    <t>再生品目</t>
    <rPh sb="0" eb="2">
      <t>サイセイ</t>
    </rPh>
    <rPh sb="2" eb="4">
      <t>ヒンモク</t>
    </rPh>
    <phoneticPr fontId="1"/>
  </si>
  <si>
    <t>木くずチップ</t>
    <rPh sb="0" eb="1">
      <t>キ</t>
    </rPh>
    <phoneticPr fontId="1"/>
  </si>
  <si>
    <t>がれき類</t>
    <rPh sb="3" eb="4">
      <t>ルイ</t>
    </rPh>
    <phoneticPr fontId="1"/>
  </si>
  <si>
    <t>売却先等</t>
    <rPh sb="0" eb="2">
      <t>バイキャク</t>
    </rPh>
    <rPh sb="2" eb="3">
      <t>サキ</t>
    </rPh>
    <rPh sb="3" eb="4">
      <t>トウ</t>
    </rPh>
    <phoneticPr fontId="1"/>
  </si>
  <si>
    <t>再生施設名称</t>
    <rPh sb="0" eb="2">
      <t>サイセイ</t>
    </rPh>
    <rPh sb="2" eb="4">
      <t>シセツ</t>
    </rPh>
    <rPh sb="4" eb="6">
      <t>メイショウ</t>
    </rPh>
    <phoneticPr fontId="1"/>
  </si>
  <si>
    <t>備考
（利用方法等）</t>
    <rPh sb="0" eb="2">
      <t>ビコウ</t>
    </rPh>
    <rPh sb="4" eb="6">
      <t>リヨウ</t>
    </rPh>
    <rPh sb="6" eb="8">
      <t>ホウホウ</t>
    </rPh>
    <rPh sb="8" eb="9">
      <t>トウ</t>
    </rPh>
    <phoneticPr fontId="1"/>
  </si>
  <si>
    <t>最終処分
施設名称</t>
    <rPh sb="0" eb="2">
      <t>サイシュウ</t>
    </rPh>
    <rPh sb="2" eb="4">
      <t>ショブン</t>
    </rPh>
    <rPh sb="5" eb="7">
      <t>シセツ</t>
    </rPh>
    <rPh sb="7" eb="9">
      <t>メイショウ</t>
    </rPh>
    <phoneticPr fontId="1"/>
  </si>
  <si>
    <t>最終処分施設所在地</t>
    <rPh sb="0" eb="2">
      <t>サイシュウ</t>
    </rPh>
    <rPh sb="2" eb="4">
      <t>ショブン</t>
    </rPh>
    <rPh sb="4" eb="6">
      <t>シセツ</t>
    </rPh>
    <rPh sb="6" eb="9">
      <t>ショザイチ</t>
    </rPh>
    <phoneticPr fontId="1"/>
  </si>
  <si>
    <t>00140010596</t>
    <phoneticPr fontId="1"/>
  </si>
  <si>
    <t>安定型</t>
    <rPh sb="0" eb="3">
      <t>アンテイガタ</t>
    </rPh>
    <phoneticPr fontId="1"/>
  </si>
  <si>
    <t>中間・最終
の区分</t>
    <rPh sb="0" eb="2">
      <t>チュウカン</t>
    </rPh>
    <rPh sb="3" eb="5">
      <t>サイシュウ</t>
    </rPh>
    <rPh sb="7" eb="9">
      <t>クブン</t>
    </rPh>
    <phoneticPr fontId="1"/>
  </si>
  <si>
    <t>施設名称</t>
    <rPh sb="0" eb="2">
      <t>シセツ</t>
    </rPh>
    <rPh sb="2" eb="4">
      <t>メイショウ</t>
    </rPh>
    <phoneticPr fontId="1"/>
  </si>
  <si>
    <t>施設所在地</t>
    <rPh sb="0" eb="2">
      <t>シセツ</t>
    </rPh>
    <rPh sb="2" eb="5">
      <t>ショザイチ</t>
    </rPh>
    <phoneticPr fontId="1"/>
  </si>
  <si>
    <t>許可番号</t>
    <rPh sb="0" eb="2">
      <t>キョカ</t>
    </rPh>
    <rPh sb="2" eb="4">
      <t>バンゴウ</t>
    </rPh>
    <phoneticPr fontId="1"/>
  </si>
  <si>
    <t>許可内容</t>
    <rPh sb="0" eb="2">
      <t>キョカ</t>
    </rPh>
    <rPh sb="2" eb="4">
      <t>ナイヨウ</t>
    </rPh>
    <phoneticPr fontId="1"/>
  </si>
  <si>
    <t>発生場所</t>
    <rPh sb="0" eb="2">
      <t>ハッセイ</t>
    </rPh>
    <rPh sb="2" eb="4">
      <t>バショ</t>
    </rPh>
    <phoneticPr fontId="1"/>
  </si>
  <si>
    <t>処分場所</t>
    <rPh sb="0" eb="2">
      <t>ショブン</t>
    </rPh>
    <rPh sb="2" eb="4">
      <t>バショ</t>
    </rPh>
    <phoneticPr fontId="1"/>
  </si>
  <si>
    <t>品目（種類）</t>
    <rPh sb="0" eb="2">
      <t>ヒンモク</t>
    </rPh>
    <rPh sb="3" eb="5">
      <t>シュルイ</t>
    </rPh>
    <phoneticPr fontId="1"/>
  </si>
  <si>
    <t>車両台数</t>
    <rPh sb="0" eb="2">
      <t>シャリョウ</t>
    </rPh>
    <rPh sb="2" eb="4">
      <t>ダイスウ</t>
    </rPh>
    <phoneticPr fontId="1"/>
  </si>
  <si>
    <t>王子製紙等</t>
    <rPh sb="0" eb="2">
      <t>オウジ</t>
    </rPh>
    <rPh sb="2" eb="4">
      <t>セイシ</t>
    </rPh>
    <rPh sb="4" eb="5">
      <t>トウ</t>
    </rPh>
    <phoneticPr fontId="1"/>
  </si>
  <si>
    <t>酪農家（オクト）</t>
    <rPh sb="0" eb="3">
      <t>ラクノウカ</t>
    </rPh>
    <phoneticPr fontId="1"/>
  </si>
  <si>
    <t>ガラス・陶磁器くず</t>
    <rPh sb="4" eb="7">
      <t>トウジキ</t>
    </rPh>
    <phoneticPr fontId="1"/>
  </si>
  <si>
    <t>廃タイヤ</t>
    <rPh sb="0" eb="1">
      <t>ハイ</t>
    </rPh>
    <phoneticPr fontId="1"/>
  </si>
  <si>
    <t>合計予定金額
(a)：積替・保管
(b)：収集運搬</t>
    <rPh sb="0" eb="2">
      <t>ゴウケイ</t>
    </rPh>
    <rPh sb="2" eb="4">
      <t>ヨテイ</t>
    </rPh>
    <rPh sb="4" eb="6">
      <t>キンガク</t>
    </rPh>
    <rPh sb="11" eb="13">
      <t>ツミカ</t>
    </rPh>
    <rPh sb="14" eb="16">
      <t>ホカン</t>
    </rPh>
    <rPh sb="21" eb="23">
      <t>シュウシュウ</t>
    </rPh>
    <rPh sb="23" eb="25">
      <t>ウンパン</t>
    </rPh>
    <phoneticPr fontId="1"/>
  </si>
  <si>
    <t>施設
番号</t>
    <rPh sb="0" eb="2">
      <t>シセツ</t>
    </rPh>
    <rPh sb="3" eb="5">
      <t>バンゴウ</t>
    </rPh>
    <phoneticPr fontId="1"/>
  </si>
  <si>
    <t>施設の名称・所在地・処理能力</t>
    <rPh sb="0" eb="2">
      <t>シセツ</t>
    </rPh>
    <rPh sb="3" eb="5">
      <t>メイショウ</t>
    </rPh>
    <rPh sb="6" eb="9">
      <t>ショザイチ</t>
    </rPh>
    <rPh sb="10" eb="12">
      <t>ショリ</t>
    </rPh>
    <rPh sb="12" eb="14">
      <t>ノウリョク</t>
    </rPh>
    <phoneticPr fontId="1"/>
  </si>
  <si>
    <t>埋立・破砕・選別</t>
    <rPh sb="0" eb="2">
      <t>ウメタテ</t>
    </rPh>
    <phoneticPr fontId="1"/>
  </si>
  <si>
    <t>破砕・選別</t>
    <phoneticPr fontId="1"/>
  </si>
  <si>
    <t>埋立・圧縮・選別</t>
    <rPh sb="0" eb="1">
      <t>マイ</t>
    </rPh>
    <rPh sb="1" eb="2">
      <t>リツ</t>
    </rPh>
    <rPh sb="3" eb="5">
      <t>アッシュク</t>
    </rPh>
    <rPh sb="6" eb="8">
      <t>センベツ</t>
    </rPh>
    <phoneticPr fontId="1"/>
  </si>
  <si>
    <t>（該当するものを○で囲む）</t>
  </si>
  <si>
    <t>安定・管理型</t>
    <rPh sb="0" eb="2">
      <t>アンテイ</t>
    </rPh>
    <rPh sb="3" eb="6">
      <t>カンリガタ</t>
    </rPh>
    <phoneticPr fontId="1"/>
  </si>
  <si>
    <t>安定型品目</t>
    <rPh sb="0" eb="3">
      <t>アンテイガタ</t>
    </rPh>
    <rPh sb="3" eb="5">
      <t>ヒンモク</t>
    </rPh>
    <phoneticPr fontId="1"/>
  </si>
  <si>
    <t>安定・管理型品目</t>
    <rPh sb="0" eb="2">
      <t>アンテイ</t>
    </rPh>
    <rPh sb="3" eb="6">
      <t>カンリガタ</t>
    </rPh>
    <rPh sb="6" eb="8">
      <t>ヒンモク</t>
    </rPh>
    <phoneticPr fontId="1"/>
  </si>
  <si>
    <t>00140005112</t>
    <phoneticPr fontId="1"/>
  </si>
  <si>
    <t>焼却</t>
    <rPh sb="0" eb="2">
      <t>ショウキャク</t>
    </rPh>
    <phoneticPr fontId="1"/>
  </si>
  <si>
    <t>燃え殻</t>
    <rPh sb="0" eb="1">
      <t>モ</t>
    </rPh>
    <rPh sb="2" eb="3">
      <t>ガラ</t>
    </rPh>
    <phoneticPr fontId="1"/>
  </si>
  <si>
    <t>木くずチップ等</t>
    <rPh sb="0" eb="1">
      <t>キ</t>
    </rPh>
    <rPh sb="6" eb="7">
      <t>トウ</t>
    </rPh>
    <phoneticPr fontId="1"/>
  </si>
  <si>
    <t>年</t>
    <rPh sb="0" eb="1">
      <t>ネン</t>
    </rPh>
    <phoneticPr fontId="1"/>
  </si>
  <si>
    <t>月</t>
    <rPh sb="0" eb="1">
      <t>ツキ</t>
    </rPh>
    <phoneticPr fontId="1"/>
  </si>
  <si>
    <t>日から</t>
    <rPh sb="0" eb="1">
      <t>ニチ</t>
    </rPh>
    <phoneticPr fontId="1"/>
  </si>
  <si>
    <t>日まで</t>
    <rPh sb="0" eb="1">
      <t>ニチ</t>
    </rPh>
    <phoneticPr fontId="1"/>
  </si>
  <si>
    <t>委託期間</t>
    <rPh sb="0" eb="2">
      <t>イタク</t>
    </rPh>
    <rPh sb="2" eb="4">
      <t>キカン</t>
    </rPh>
    <phoneticPr fontId="1"/>
  </si>
  <si>
    <t>安定型産業廃棄物であるときは、積替え又は保管場所において他の廃棄物と混合することの許否 （許・否）</t>
    <rPh sb="0" eb="2">
      <t>アンテイ</t>
    </rPh>
    <rPh sb="2" eb="3">
      <t>カタ</t>
    </rPh>
    <rPh sb="3" eb="5">
      <t>サンギョウ</t>
    </rPh>
    <rPh sb="5" eb="8">
      <t>ハイキブツ</t>
    </rPh>
    <rPh sb="15" eb="16">
      <t>セキ</t>
    </rPh>
    <rPh sb="16" eb="17">
      <t>カ</t>
    </rPh>
    <rPh sb="18" eb="19">
      <t>マタ</t>
    </rPh>
    <rPh sb="20" eb="22">
      <t>ホカン</t>
    </rPh>
    <rPh sb="22" eb="24">
      <t>バショ</t>
    </rPh>
    <rPh sb="28" eb="29">
      <t>ホカ</t>
    </rPh>
    <rPh sb="30" eb="33">
      <t>ハイキブツ</t>
    </rPh>
    <rPh sb="34" eb="36">
      <t>コンゴウ</t>
    </rPh>
    <rPh sb="41" eb="43">
      <t>キョヒ</t>
    </rPh>
    <rPh sb="45" eb="46">
      <t>キョ</t>
    </rPh>
    <rPh sb="47" eb="48">
      <t>ヒ</t>
    </rPh>
    <phoneticPr fontId="1"/>
  </si>
  <si>
    <r>
      <t>積替えのための保管上限</t>
    </r>
    <r>
      <rPr>
        <u/>
        <sz val="10"/>
        <rFont val="ＭＳ Ｐ明朝"/>
        <family val="1"/>
        <charset val="128"/>
      </rPr>
      <t/>
    </r>
    <rPh sb="0" eb="1">
      <t>セキ</t>
    </rPh>
    <rPh sb="1" eb="2">
      <t>カ</t>
    </rPh>
    <rPh sb="7" eb="9">
      <t>ホカン</t>
    </rPh>
    <rPh sb="9" eb="11">
      <t>ジョウゲン</t>
    </rPh>
    <phoneticPr fontId="1"/>
  </si>
  <si>
    <t>契約単価</t>
    <rPh sb="0" eb="1">
      <t>チギリ</t>
    </rPh>
    <rPh sb="1" eb="2">
      <t>ヤク</t>
    </rPh>
    <rPh sb="2" eb="3">
      <t>タン</t>
    </rPh>
    <rPh sb="3" eb="4">
      <t>アタイ</t>
    </rPh>
    <phoneticPr fontId="1"/>
  </si>
  <si>
    <t>予定数量
（　ｄ　）</t>
    <rPh sb="0" eb="2">
      <t>ヨテイ</t>
    </rPh>
    <rPh sb="2" eb="4">
      <t>スウリョウ</t>
    </rPh>
    <phoneticPr fontId="1"/>
  </si>
  <si>
    <t>t</t>
    <phoneticPr fontId="1"/>
  </si>
  <si>
    <t>円/t</t>
    <phoneticPr fontId="1"/>
  </si>
  <si>
    <t>処分金額</t>
    <rPh sb="0" eb="2">
      <t>ショブン</t>
    </rPh>
    <rPh sb="2" eb="4">
      <t>キンガク</t>
    </rPh>
    <phoneticPr fontId="1"/>
  </si>
  <si>
    <t>収集金額</t>
    <rPh sb="0" eb="2">
      <t>シュウシュウ</t>
    </rPh>
    <rPh sb="2" eb="4">
      <t>キンガク</t>
    </rPh>
    <phoneticPr fontId="1"/>
  </si>
  <si>
    <t>処分　（c）×（d）</t>
    <rPh sb="0" eb="2">
      <t>ショブン</t>
    </rPh>
    <phoneticPr fontId="1"/>
  </si>
  <si>
    <t>円</t>
  </si>
  <si>
    <t>円</t>
    <phoneticPr fontId="1"/>
  </si>
  <si>
    <t>(a)：</t>
    <phoneticPr fontId="1"/>
  </si>
  <si>
    <t>(b)：</t>
    <phoneticPr fontId="1"/>
  </si>
  <si>
    <t>計</t>
    <phoneticPr fontId="1"/>
  </si>
  <si>
    <t>：</t>
    <phoneticPr fontId="1"/>
  </si>
  <si>
    <t>荷　　姿</t>
    <rPh sb="0" eb="1">
      <t>ニ</t>
    </rPh>
    <rPh sb="3" eb="4">
      <t>スガタ</t>
    </rPh>
    <phoneticPr fontId="1"/>
  </si>
  <si>
    <t>有害特性</t>
    <rPh sb="0" eb="2">
      <t>ユウガイ</t>
    </rPh>
    <rPh sb="2" eb="4">
      <t>トクセイ</t>
    </rPh>
    <phoneticPr fontId="1"/>
  </si>
  <si>
    <t>ＷＤＳ発行</t>
    <rPh sb="3" eb="5">
      <t>ハッコウ</t>
    </rPh>
    <phoneticPr fontId="1"/>
  </si>
  <si>
    <t>日</t>
    <rPh sb="0" eb="1">
      <t>ニチ</t>
    </rPh>
    <phoneticPr fontId="1"/>
  </si>
  <si>
    <t>（丙）</t>
    <rPh sb="1" eb="2">
      <t>ヘイ</t>
    </rPh>
    <phoneticPr fontId="1"/>
  </si>
  <si>
    <t>（乙）</t>
    <rPh sb="1" eb="2">
      <t>オツ</t>
    </rPh>
    <phoneticPr fontId="1"/>
  </si>
  <si>
    <t>産業廃棄物処理委託契約書</t>
    <rPh sb="0" eb="5">
      <t>サンギョウハイキブツ</t>
    </rPh>
    <rPh sb="5" eb="7">
      <t>ショリ</t>
    </rPh>
    <rPh sb="7" eb="9">
      <t>イタク</t>
    </rPh>
    <rPh sb="9" eb="12">
      <t>ケイヤクショ</t>
    </rPh>
    <phoneticPr fontId="1"/>
  </si>
  <si>
    <t>事業者</t>
    <rPh sb="0" eb="3">
      <t>ジギョウシャ</t>
    </rPh>
    <phoneticPr fontId="1"/>
  </si>
  <si>
    <t>住所</t>
    <rPh sb="0" eb="2">
      <t>ジュウショ</t>
    </rPh>
    <phoneticPr fontId="1"/>
  </si>
  <si>
    <t>名称</t>
    <rPh sb="0" eb="2">
      <t>メイショウ</t>
    </rPh>
    <phoneticPr fontId="1"/>
  </si>
  <si>
    <t>代表者</t>
    <rPh sb="0" eb="3">
      <t>ダイヒョウシャ</t>
    </rPh>
    <phoneticPr fontId="1"/>
  </si>
  <si>
    <t>許可品目</t>
    <rPh sb="0" eb="2">
      <t>キョカ</t>
    </rPh>
    <rPh sb="2" eb="4">
      <t>ヒンモク</t>
    </rPh>
    <phoneticPr fontId="1"/>
  </si>
  <si>
    <t>許可車両</t>
    <rPh sb="0" eb="2">
      <t>キョカ</t>
    </rPh>
    <rPh sb="2" eb="4">
      <t>シャリョウ</t>
    </rPh>
    <phoneticPr fontId="1"/>
  </si>
  <si>
    <t>）台</t>
    <rPh sb="1" eb="2">
      <t>ダイ</t>
    </rPh>
    <phoneticPr fontId="1"/>
  </si>
  <si>
    <t>（産業廃棄物）がれき類、ガラスくず・コンクリートくず及び陶磁器くず、金属くず、
廃プラスチック類、木くず、紙くず、繊維くず、その他（　　　　　　　　　　　）</t>
    <rPh sb="1" eb="6">
      <t>サンギョウハイキブツ</t>
    </rPh>
    <rPh sb="10" eb="11">
      <t>ルイ</t>
    </rPh>
    <rPh sb="26" eb="27">
      <t>オヨ</t>
    </rPh>
    <rPh sb="28" eb="31">
      <t>トウジキ</t>
    </rPh>
    <rPh sb="34" eb="36">
      <t>キンゾク</t>
    </rPh>
    <phoneticPr fontId="1"/>
  </si>
  <si>
    <t>第</t>
    <rPh sb="0" eb="1">
      <t>ダイ</t>
    </rPh>
    <phoneticPr fontId="1"/>
  </si>
  <si>
    <t>号</t>
    <rPh sb="0" eb="1">
      <t>ゴウ</t>
    </rPh>
    <phoneticPr fontId="1"/>
  </si>
  <si>
    <t>処分会社</t>
    <rPh sb="0" eb="2">
      <t>ショブン</t>
    </rPh>
    <rPh sb="2" eb="4">
      <t>ガイシャ</t>
    </rPh>
    <phoneticPr fontId="1"/>
  </si>
  <si>
    <t>許可区分</t>
    <rPh sb="0" eb="2">
      <t>キョカ</t>
    </rPh>
    <rPh sb="2" eb="4">
      <t>クブン</t>
    </rPh>
    <phoneticPr fontId="1"/>
  </si>
  <si>
    <t>中間処理</t>
    <rPh sb="0" eb="2">
      <t>チュウカン</t>
    </rPh>
    <rPh sb="2" eb="4">
      <t>ショリ</t>
    </rPh>
    <phoneticPr fontId="1"/>
  </si>
  <si>
    <t>最終処分</t>
    <rPh sb="0" eb="2">
      <t>サイシュウ</t>
    </rPh>
    <rPh sb="2" eb="4">
      <t>ショブン</t>
    </rPh>
    <phoneticPr fontId="1"/>
  </si>
  <si>
    <t>（以下乙という）</t>
    <rPh sb="1" eb="3">
      <t>イカ</t>
    </rPh>
    <rPh sb="3" eb="4">
      <t>オツ</t>
    </rPh>
    <phoneticPr fontId="1"/>
  </si>
  <si>
    <t>（以下丙という）</t>
    <rPh sb="1" eb="3">
      <t>イカ</t>
    </rPh>
    <rPh sb="3" eb="4">
      <t>ヘイ</t>
    </rPh>
    <phoneticPr fontId="1"/>
  </si>
  <si>
    <t>留萌市大字留萌村字カモイワ４９７番地９</t>
    <rPh sb="0" eb="3">
      <t>ルモイシ</t>
    </rPh>
    <rPh sb="3" eb="5">
      <t>オオアザ</t>
    </rPh>
    <rPh sb="5" eb="8">
      <t>ルモイムラ</t>
    </rPh>
    <rPh sb="8" eb="9">
      <t>アザ</t>
    </rPh>
    <rPh sb="16" eb="18">
      <t>バンチ</t>
    </rPh>
    <phoneticPr fontId="1"/>
  </si>
  <si>
    <t>株式会社　産業廃棄物処理センター</t>
    <rPh sb="0" eb="4">
      <t>カブシキガイシャ</t>
    </rPh>
    <rPh sb="5" eb="10">
      <t>サンギョウハイキブツ</t>
    </rPh>
    <rPh sb="10" eb="12">
      <t>ショリ</t>
    </rPh>
    <phoneticPr fontId="1"/>
  </si>
  <si>
    <t>契約区分（　収集運搬用　・　処分用　・　収集運搬及び処分用　）</t>
    <rPh sb="0" eb="2">
      <t>ケイヤク</t>
    </rPh>
    <rPh sb="2" eb="4">
      <t>クブン</t>
    </rPh>
    <rPh sb="6" eb="8">
      <t>シュウシュウ</t>
    </rPh>
    <rPh sb="8" eb="10">
      <t>ウンパン</t>
    </rPh>
    <rPh sb="10" eb="11">
      <t>ヨウ</t>
    </rPh>
    <rPh sb="14" eb="16">
      <t>ショブン</t>
    </rPh>
    <rPh sb="16" eb="17">
      <t>ヨウ</t>
    </rPh>
    <rPh sb="20" eb="22">
      <t>シュウシュウ</t>
    </rPh>
    <rPh sb="22" eb="24">
      <t>ウンパン</t>
    </rPh>
    <rPh sb="24" eb="25">
      <t>オヨ</t>
    </rPh>
    <rPh sb="26" eb="28">
      <t>ショブン</t>
    </rPh>
    <rPh sb="28" eb="29">
      <t>ヨウ</t>
    </rPh>
    <phoneticPr fontId="1"/>
  </si>
  <si>
    <t>要　　・　　否</t>
    <rPh sb="0" eb="1">
      <t>ヨウ</t>
    </rPh>
    <rPh sb="6" eb="7">
      <t>ヒ</t>
    </rPh>
    <phoneticPr fontId="1"/>
  </si>
  <si>
    <t>※印紙税額は裏面参照</t>
    <rPh sb="1" eb="3">
      <t>インシ</t>
    </rPh>
    <rPh sb="3" eb="5">
      <t>ゼイガク</t>
    </rPh>
    <rPh sb="6" eb="8">
      <t>ウラメン</t>
    </rPh>
    <rPh sb="8" eb="10">
      <t>サンショウ</t>
    </rPh>
    <phoneticPr fontId="1"/>
  </si>
  <si>
    <t>収　集
運搬用</t>
    <rPh sb="0" eb="1">
      <t>オサム</t>
    </rPh>
    <rPh sb="2" eb="3">
      <t>シュウ</t>
    </rPh>
    <rPh sb="5" eb="8">
      <t>ウンパンヨウ</t>
    </rPh>
    <phoneticPr fontId="1"/>
  </si>
  <si>
    <t>収　集
運　搬
処分用</t>
    <rPh sb="0" eb="1">
      <t>オサム</t>
    </rPh>
    <rPh sb="2" eb="3">
      <t>シュウ</t>
    </rPh>
    <rPh sb="4" eb="5">
      <t>ウン</t>
    </rPh>
    <rPh sb="6" eb="7">
      <t>ハン</t>
    </rPh>
    <rPh sb="8" eb="10">
      <t>ショブン</t>
    </rPh>
    <rPh sb="10" eb="11">
      <t>ヨウ</t>
    </rPh>
    <phoneticPr fontId="1"/>
  </si>
  <si>
    <t>収集運搬会社</t>
    <rPh sb="0" eb="2">
      <t>シュウシュウ</t>
    </rPh>
    <rPh sb="2" eb="4">
      <t>ウンパン</t>
    </rPh>
    <rPh sb="4" eb="6">
      <t>カイシャ</t>
    </rPh>
    <phoneticPr fontId="1"/>
  </si>
  <si>
    <t>会社名</t>
    <rPh sb="0" eb="3">
      <t>カイシャメイ</t>
    </rPh>
    <phoneticPr fontId="1"/>
  </si>
  <si>
    <t>未満</t>
    <rPh sb="0" eb="2">
      <t>ミマン</t>
    </rPh>
    <phoneticPr fontId="1"/>
  </si>
  <si>
    <t>以下</t>
    <rPh sb="0" eb="2">
      <t>イカ</t>
    </rPh>
    <phoneticPr fontId="1"/>
  </si>
  <si>
    <t>1万円</t>
    <rPh sb="1" eb="3">
      <t>マンエン</t>
    </rPh>
    <phoneticPr fontId="1"/>
  </si>
  <si>
    <t>10万円</t>
    <rPh sb="2" eb="4">
      <t>マンエン</t>
    </rPh>
    <phoneticPr fontId="1"/>
  </si>
  <si>
    <t>50万円</t>
    <rPh sb="2" eb="4">
      <t>マンエン</t>
    </rPh>
    <phoneticPr fontId="1"/>
  </si>
  <si>
    <t>100万円</t>
    <rPh sb="3" eb="5">
      <t>マンエン</t>
    </rPh>
    <phoneticPr fontId="1"/>
  </si>
  <si>
    <t>500万円</t>
    <rPh sb="3" eb="5">
      <t>マンエン</t>
    </rPh>
    <phoneticPr fontId="1"/>
  </si>
  <si>
    <t>1,000万円</t>
    <rPh sb="5" eb="7">
      <t>マンエン</t>
    </rPh>
    <phoneticPr fontId="1"/>
  </si>
  <si>
    <t>5,000万円</t>
    <rPh sb="5" eb="7">
      <t>マンエン</t>
    </rPh>
    <phoneticPr fontId="1"/>
  </si>
  <si>
    <t>1億円</t>
    <rPh sb="1" eb="3">
      <t>オクエン</t>
    </rPh>
    <phoneticPr fontId="1"/>
  </si>
  <si>
    <t>5億円</t>
    <rPh sb="1" eb="2">
      <t>オク</t>
    </rPh>
    <rPh sb="2" eb="3">
      <t>エン</t>
    </rPh>
    <phoneticPr fontId="1"/>
  </si>
  <si>
    <t>10,000円</t>
    <rPh sb="6" eb="7">
      <t>エン</t>
    </rPh>
    <phoneticPr fontId="1"/>
  </si>
  <si>
    <t>20,000円</t>
    <rPh sb="6" eb="7">
      <t>エン</t>
    </rPh>
    <phoneticPr fontId="1"/>
  </si>
  <si>
    <t>60,000円</t>
    <rPh sb="6" eb="7">
      <t>エン</t>
    </rPh>
    <phoneticPr fontId="1"/>
  </si>
  <si>
    <t>100,000円</t>
    <rPh sb="7" eb="8">
      <t>エン</t>
    </rPh>
    <phoneticPr fontId="1"/>
  </si>
  <si>
    <t>2号文書（処分用）</t>
    <rPh sb="5" eb="7">
      <t>ショブン</t>
    </rPh>
    <phoneticPr fontId="1"/>
  </si>
  <si>
    <t>200円</t>
    <rPh sb="3" eb="4">
      <t>エン</t>
    </rPh>
    <phoneticPr fontId="1"/>
  </si>
  <si>
    <t>400円</t>
    <rPh sb="3" eb="4">
      <t>エン</t>
    </rPh>
    <phoneticPr fontId="1"/>
  </si>
  <si>
    <t>1,000円</t>
    <rPh sb="5" eb="6">
      <t>エン</t>
    </rPh>
    <phoneticPr fontId="1"/>
  </si>
  <si>
    <t>2,000円</t>
    <rPh sb="5" eb="6">
      <t>エン</t>
    </rPh>
    <phoneticPr fontId="1"/>
  </si>
  <si>
    <t>200万円</t>
    <rPh sb="3" eb="5">
      <t>マンエン</t>
    </rPh>
    <phoneticPr fontId="1"/>
  </si>
  <si>
    <t>300万円</t>
    <rPh sb="3" eb="5">
      <t>マンエン</t>
    </rPh>
    <phoneticPr fontId="1"/>
  </si>
  <si>
    <t>Ⅰ.丙での再生品目</t>
    <phoneticPr fontId="1"/>
  </si>
  <si>
    <t>再生施設名称</t>
    <phoneticPr fontId="1"/>
  </si>
  <si>
    <t>処分能力</t>
    <rPh sb="0" eb="2">
      <t>ショブン</t>
    </rPh>
    <rPh sb="2" eb="4">
      <t>ノウリョク</t>
    </rPh>
    <phoneticPr fontId="1"/>
  </si>
  <si>
    <t>丙の施設</t>
    <phoneticPr fontId="1"/>
  </si>
  <si>
    <t>廃プラスチック類</t>
    <rPh sb="0" eb="1">
      <t>ハイ</t>
    </rPh>
    <rPh sb="7" eb="8">
      <t>ルイ</t>
    </rPh>
    <phoneticPr fontId="1"/>
  </si>
  <si>
    <t>建設会社等</t>
    <rPh sb="0" eb="2">
      <t>ケンセツ</t>
    </rPh>
    <rPh sb="2" eb="4">
      <t>ガイシャ</t>
    </rPh>
    <rPh sb="4" eb="5">
      <t>トウ</t>
    </rPh>
    <phoneticPr fontId="1"/>
  </si>
  <si>
    <t>アスファルト</t>
    <phoneticPr fontId="1"/>
  </si>
  <si>
    <t>発泡スチロール</t>
    <rPh sb="0" eb="2">
      <t>ハッポウ</t>
    </rPh>
    <phoneticPr fontId="1"/>
  </si>
  <si>
    <t>Ⅱ.丙からの再生（委託）先</t>
    <phoneticPr fontId="1"/>
  </si>
  <si>
    <t>Ⅲ.丙からの最終処分（委託）先　　　安：安定型埋立処分場、管：管理型埋立処分場、遮：遮断型埋立処分場　</t>
    <phoneticPr fontId="1"/>
  </si>
  <si>
    <t>(株)産業廃棄物処理センター</t>
    <rPh sb="0" eb="3">
      <t>カブ</t>
    </rPh>
    <rPh sb="3" eb="8">
      <t>サンギョウハイキブツ</t>
    </rPh>
    <rPh sb="8" eb="10">
      <t>ショリ</t>
    </rPh>
    <phoneticPr fontId="1"/>
  </si>
  <si>
    <t>角山開発(株)赤平処分場</t>
    <rPh sb="0" eb="2">
      <t>カクヤマ</t>
    </rPh>
    <rPh sb="2" eb="4">
      <t>カイハツ</t>
    </rPh>
    <rPh sb="4" eb="7">
      <t>カブ</t>
    </rPh>
    <rPh sb="7" eb="9">
      <t>アカビラ</t>
    </rPh>
    <rPh sb="9" eb="12">
      <t>ショブンジョウ</t>
    </rPh>
    <phoneticPr fontId="1"/>
  </si>
  <si>
    <t>赤平市共和町556番</t>
    <rPh sb="0" eb="3">
      <t>アカビラシ</t>
    </rPh>
    <rPh sb="3" eb="6">
      <t>キョウワチョウ</t>
    </rPh>
    <rPh sb="9" eb="10">
      <t>バン</t>
    </rPh>
    <phoneticPr fontId="1"/>
  </si>
  <si>
    <t>安・管・遮</t>
    <rPh sb="0" eb="1">
      <t>アン</t>
    </rPh>
    <rPh sb="2" eb="3">
      <t>カン</t>
    </rPh>
    <rPh sb="4" eb="5">
      <t>シャ</t>
    </rPh>
    <phoneticPr fontId="1"/>
  </si>
  <si>
    <t>Ⅳ.丙からの再中間処理（委託）先及びその後の最終処分（再生含む）場所</t>
    <phoneticPr fontId="1"/>
  </si>
  <si>
    <t>処理後の
廃棄物</t>
    <rPh sb="0" eb="3">
      <t>ショリゴ</t>
    </rPh>
    <rPh sb="5" eb="8">
      <t>ハイキブツ</t>
    </rPh>
    <phoneticPr fontId="1"/>
  </si>
  <si>
    <t>廃棄物の
種　　類</t>
    <rPh sb="0" eb="3">
      <t>ハイキブツ</t>
    </rPh>
    <rPh sb="5" eb="6">
      <t>シュ</t>
    </rPh>
    <rPh sb="8" eb="9">
      <t>タグイ</t>
    </rPh>
    <phoneticPr fontId="1"/>
  </si>
  <si>
    <t>中　・　終</t>
    <rPh sb="0" eb="1">
      <t>チュウ</t>
    </rPh>
    <rPh sb="4" eb="5">
      <t>シュウ</t>
    </rPh>
    <phoneticPr fontId="1"/>
  </si>
  <si>
    <t>角山開発(株)</t>
    <rPh sb="0" eb="2">
      <t>カクヤマ</t>
    </rPh>
    <rPh sb="2" eb="4">
      <t>カイハツ</t>
    </rPh>
    <rPh sb="4" eb="7">
      <t>カブ</t>
    </rPh>
    <phoneticPr fontId="1"/>
  </si>
  <si>
    <t>江別市角山６９番９、10</t>
    <rPh sb="0" eb="3">
      <t>エベツシ</t>
    </rPh>
    <rPh sb="3" eb="5">
      <t>カクヤマ</t>
    </rPh>
    <rPh sb="7" eb="8">
      <t>バン</t>
    </rPh>
    <phoneticPr fontId="1"/>
  </si>
  <si>
    <t>t/日</t>
    <rPh sb="2" eb="3">
      <t>ヒ</t>
    </rPh>
    <phoneticPr fontId="1"/>
  </si>
  <si>
    <r>
      <t>m</t>
    </r>
    <r>
      <rPr>
        <vertAlign val="superscript"/>
        <sz val="11"/>
        <rFont val="ＭＳ Ｐ明朝"/>
        <family val="1"/>
        <charset val="128"/>
      </rPr>
      <t>3</t>
    </r>
    <phoneticPr fontId="1"/>
  </si>
  <si>
    <t>埋　立</t>
    <rPh sb="0" eb="1">
      <t>マイ</t>
    </rPh>
    <rPh sb="2" eb="3">
      <t>タチ</t>
    </rPh>
    <phoneticPr fontId="1"/>
  </si>
  <si>
    <t>収集運搬
（ａ、b）</t>
    <rPh sb="0" eb="2">
      <t>シュウシュウ</t>
    </rPh>
    <rPh sb="2" eb="4">
      <t>ウンパン</t>
    </rPh>
    <phoneticPr fontId="1"/>
  </si>
  <si>
    <t>処分
（ｃ）</t>
    <rPh sb="0" eb="2">
      <t>ショブン</t>
    </rPh>
    <phoneticPr fontId="1"/>
  </si>
  <si>
    <t>注釈</t>
    <rPh sb="0" eb="2">
      <t>チュウシャク</t>
    </rPh>
    <phoneticPr fontId="1"/>
  </si>
  <si>
    <t>処理能力の記載について、同一の処分方法が複数ある場合は、該当する処理能力欄にいずれか一つに処理能力を記入する。</t>
    <phoneticPr fontId="1"/>
  </si>
  <si>
    <r>
      <t>円/(t,m</t>
    </r>
    <r>
      <rPr>
        <vertAlign val="superscript"/>
        <sz val="8"/>
        <rFont val="ＭＳ Ｐ明朝"/>
        <family val="1"/>
        <charset val="128"/>
      </rPr>
      <t>3</t>
    </r>
    <r>
      <rPr>
        <sz val="8"/>
        <rFont val="ＭＳ Ｐ明朝"/>
        <family val="1"/>
        <charset val="128"/>
      </rPr>
      <t>,台）</t>
    </r>
    <phoneticPr fontId="1"/>
  </si>
  <si>
    <r>
      <t>(t,m</t>
    </r>
    <r>
      <rPr>
        <vertAlign val="superscript"/>
        <sz val="8"/>
        <rFont val="ＭＳ Ｐ明朝"/>
        <family val="1"/>
        <charset val="128"/>
      </rPr>
      <t>3</t>
    </r>
    <r>
      <rPr>
        <sz val="8"/>
        <rFont val="ＭＳ Ｐ明朝"/>
        <family val="1"/>
        <charset val="128"/>
      </rPr>
      <t>,台）</t>
    </r>
    <phoneticPr fontId="1"/>
  </si>
  <si>
    <t>カゴ ・ ドラム缶</t>
    <rPh sb="8" eb="9">
      <t>カン</t>
    </rPh>
    <phoneticPr fontId="1"/>
  </si>
  <si>
    <t>・ 容器 ・ バラ積み</t>
    <phoneticPr fontId="1"/>
  </si>
  <si>
    <t>留萌市大字留萌村字カモイワ４９７－９</t>
    <rPh sb="0" eb="3">
      <t>ルモイシ</t>
    </rPh>
    <rPh sb="3" eb="5">
      <t>オオアザ</t>
    </rPh>
    <rPh sb="5" eb="8">
      <t>ルモイムラ</t>
    </rPh>
    <rPh sb="8" eb="9">
      <t>アザ</t>
    </rPh>
    <phoneticPr fontId="1"/>
  </si>
  <si>
    <t>安定型産業廃棄物と管理型産業廃棄物とを混合して委託する場合、積替え又は保管場所において、手選別を行うことの許否　（許・否）</t>
    <rPh sb="0" eb="2">
      <t>アンテイ</t>
    </rPh>
    <rPh sb="2" eb="3">
      <t>カタ</t>
    </rPh>
    <rPh sb="3" eb="5">
      <t>サンギョウ</t>
    </rPh>
    <rPh sb="5" eb="8">
      <t>ハイキブツ</t>
    </rPh>
    <rPh sb="9" eb="11">
      <t>カンリ</t>
    </rPh>
    <rPh sb="11" eb="12">
      <t>カタ</t>
    </rPh>
    <rPh sb="12" eb="14">
      <t>サンギョウ</t>
    </rPh>
    <rPh sb="14" eb="17">
      <t>ハイキブツ</t>
    </rPh>
    <rPh sb="19" eb="21">
      <t>コンゴウ</t>
    </rPh>
    <rPh sb="23" eb="25">
      <t>イタク</t>
    </rPh>
    <rPh sb="27" eb="29">
      <t>バアイ</t>
    </rPh>
    <rPh sb="30" eb="31">
      <t>セキ</t>
    </rPh>
    <rPh sb="31" eb="32">
      <t>カ</t>
    </rPh>
    <rPh sb="33" eb="34">
      <t>マタ</t>
    </rPh>
    <rPh sb="35" eb="37">
      <t>ホカン</t>
    </rPh>
    <rPh sb="37" eb="39">
      <t>バショ</t>
    </rPh>
    <rPh sb="44" eb="45">
      <t>テ</t>
    </rPh>
    <rPh sb="45" eb="47">
      <t>センベツ</t>
    </rPh>
    <phoneticPr fontId="1"/>
  </si>
  <si>
    <t>ガラスくず・コンクリートくず及び陶磁器くず（石綿含有産業廃棄物）、がれき類</t>
    <rPh sb="14" eb="15">
      <t>オヨ</t>
    </rPh>
    <rPh sb="16" eb="19">
      <t>トウジキ</t>
    </rPh>
    <rPh sb="36" eb="37">
      <t>ルイ</t>
    </rPh>
    <phoneticPr fontId="1"/>
  </si>
  <si>
    <t>（石綿含有産業廃棄物）、廃プラスチック類（石綿含有産業廃棄物）、サンドブラスト、電池、蛍光管</t>
    <rPh sb="40" eb="42">
      <t>デンチ</t>
    </rPh>
    <rPh sb="43" eb="45">
      <t>ケイコウ</t>
    </rPh>
    <rPh sb="45" eb="46">
      <t>カン</t>
    </rPh>
    <phoneticPr fontId="1"/>
  </si>
  <si>
    <t>廃石膏ボード</t>
    <rPh sb="0" eb="1">
      <t>ハイ</t>
    </rPh>
    <rPh sb="1" eb="3">
      <t>セッコウ</t>
    </rPh>
    <phoneticPr fontId="1"/>
  </si>
  <si>
    <t>畳</t>
    <rPh sb="0" eb="1">
      <t>タタミ</t>
    </rPh>
    <phoneticPr fontId="1"/>
  </si>
  <si>
    <t>廃プラスチック類
（                   ）</t>
    <rPh sb="0" eb="1">
      <t>ハイ</t>
    </rPh>
    <rPh sb="7" eb="8">
      <t>ルイ</t>
    </rPh>
    <phoneticPr fontId="1"/>
  </si>
  <si>
    <t>ガラスくず及び
陶磁器くず
（　　 　　　　　　　）</t>
    <rPh sb="5" eb="6">
      <t>オヨ</t>
    </rPh>
    <rPh sb="8" eb="11">
      <t>トウジキ</t>
    </rPh>
    <phoneticPr fontId="1"/>
  </si>
  <si>
    <t>安定型
品目のみ</t>
    <rPh sb="0" eb="3">
      <t>アンテイガタ</t>
    </rPh>
    <rPh sb="4" eb="5">
      <t>ヒン</t>
    </rPh>
    <rPh sb="5" eb="6">
      <t>モク</t>
    </rPh>
    <phoneticPr fontId="1"/>
  </si>
  <si>
    <t>円/枚</t>
    <rPh sb="2" eb="3">
      <t>マイ</t>
    </rPh>
    <phoneticPr fontId="1"/>
  </si>
  <si>
    <t>選別</t>
    <phoneticPr fontId="1"/>
  </si>
  <si>
    <t>00140004839</t>
    <phoneticPr fontId="1"/>
  </si>
  <si>
    <t>空知興産(株)</t>
    <rPh sb="0" eb="2">
      <t>ソラチ</t>
    </rPh>
    <rPh sb="2" eb="4">
      <t>コウサン</t>
    </rPh>
    <rPh sb="4" eb="7">
      <t>カブ</t>
    </rPh>
    <phoneticPr fontId="1"/>
  </si>
  <si>
    <t>雨竜郡雨竜町字恵岱別２０７番地２９９</t>
    <rPh sb="0" eb="3">
      <t>ウリュウグン</t>
    </rPh>
    <rPh sb="3" eb="6">
      <t>ウリュウチョウ</t>
    </rPh>
    <rPh sb="6" eb="7">
      <t>アザ</t>
    </rPh>
    <rPh sb="7" eb="10">
      <t>エタイベツ</t>
    </rPh>
    <rPh sb="13" eb="15">
      <t>バンチ</t>
    </rPh>
    <phoneticPr fontId="1"/>
  </si>
  <si>
    <t>05020004450</t>
    <phoneticPr fontId="1"/>
  </si>
  <si>
    <t>代表取締役　石塚　辰介</t>
    <rPh sb="0" eb="2">
      <t>ダイヒョウ</t>
    </rPh>
    <rPh sb="2" eb="5">
      <t>トリシマリヤク</t>
    </rPh>
    <rPh sb="6" eb="7">
      <t>イシ</t>
    </rPh>
    <rPh sb="7" eb="8">
      <t>ツカ</t>
    </rPh>
    <rPh sb="9" eb="10">
      <t>タツ</t>
    </rPh>
    <rPh sb="10" eb="11">
      <t>スケ</t>
    </rPh>
    <phoneticPr fontId="1"/>
  </si>
  <si>
    <t>積替・保管施設に搬入する
廃棄物の種類</t>
    <rPh sb="0" eb="1">
      <t>セキ</t>
    </rPh>
    <rPh sb="1" eb="2">
      <t>カ</t>
    </rPh>
    <rPh sb="3" eb="5">
      <t>ホカン</t>
    </rPh>
    <rPh sb="5" eb="7">
      <t>シセツ</t>
    </rPh>
    <rPh sb="8" eb="10">
      <t>ハンニュウ</t>
    </rPh>
    <rPh sb="13" eb="16">
      <t>ハイキブツ</t>
    </rPh>
    <rPh sb="17" eb="19">
      <t>シュルイ</t>
    </rPh>
    <phoneticPr fontId="1"/>
  </si>
  <si>
    <t>４．</t>
    <phoneticPr fontId="1"/>
  </si>
  <si>
    <t>（積替・保管の場所）</t>
    <phoneticPr fontId="1"/>
  </si>
  <si>
    <t>１）</t>
    <phoneticPr fontId="1"/>
  </si>
  <si>
    <t>２）</t>
    <phoneticPr fontId="1"/>
  </si>
  <si>
    <t>産業廃棄物処理委託契約約款</t>
    <rPh sb="0" eb="2">
      <t>サンギョウ</t>
    </rPh>
    <phoneticPr fontId="1"/>
  </si>
  <si>
    <t>第４条</t>
    <rPh sb="0" eb="1">
      <t>ダイ</t>
    </rPh>
    <rPh sb="2" eb="3">
      <t>ジョウ</t>
    </rPh>
    <phoneticPr fontId="1"/>
  </si>
  <si>
    <t>（適正処理に必要な情報の提供）</t>
    <rPh sb="1" eb="3">
      <t>テキセイ</t>
    </rPh>
    <rPh sb="3" eb="5">
      <t>ショリ</t>
    </rPh>
    <rPh sb="6" eb="8">
      <t>ヒツヨウ</t>
    </rPh>
    <rPh sb="9" eb="11">
      <t>ジョウホウ</t>
    </rPh>
    <rPh sb="12" eb="14">
      <t>テイキョウ</t>
    </rPh>
    <phoneticPr fontId="1"/>
  </si>
  <si>
    <t>1.</t>
    <phoneticPr fontId="1"/>
  </si>
  <si>
    <t>甲は、廃棄物の適正処理のために必要な情報として、「委託業務の内容」の適正処理に必要な情報の欄に記入し、丙に通知にしなければならない。</t>
    <rPh sb="0" eb="1">
      <t>コウ</t>
    </rPh>
    <rPh sb="3" eb="6">
      <t>ハイキブツ</t>
    </rPh>
    <rPh sb="7" eb="9">
      <t>テキセイ</t>
    </rPh>
    <rPh sb="9" eb="11">
      <t>ショリ</t>
    </rPh>
    <rPh sb="15" eb="17">
      <t>ヒツヨウ</t>
    </rPh>
    <rPh sb="18" eb="20">
      <t>ジョウホウ</t>
    </rPh>
    <rPh sb="25" eb="27">
      <t>イタク</t>
    </rPh>
    <rPh sb="27" eb="29">
      <t>ギョウム</t>
    </rPh>
    <rPh sb="30" eb="32">
      <t>ナイヨウ</t>
    </rPh>
    <rPh sb="34" eb="36">
      <t>テキセイ</t>
    </rPh>
    <rPh sb="36" eb="38">
      <t>ショリ</t>
    </rPh>
    <rPh sb="39" eb="41">
      <t>ヒツヨウ</t>
    </rPh>
    <rPh sb="42" eb="44">
      <t>ジョウホウ</t>
    </rPh>
    <rPh sb="45" eb="46">
      <t>ラン</t>
    </rPh>
    <rPh sb="47" eb="49">
      <t>キニュウ</t>
    </rPh>
    <rPh sb="51" eb="52">
      <t>ヘイ</t>
    </rPh>
    <rPh sb="53" eb="55">
      <t>ツウチ</t>
    </rPh>
    <phoneticPr fontId="1"/>
  </si>
  <si>
    <t>2.</t>
    <phoneticPr fontId="1"/>
  </si>
  <si>
    <t>甲は、「委託業務の内容」の「適正処理に必要な情報」では情報提供が不十分な場合、「廃棄物データーシート」（環境省の「廃棄物情報の提供に関するガイドライン（第2版）」を参照）を参考に、書面にて提供しなければならない。</t>
    <rPh sb="0" eb="1">
      <t>コウ</t>
    </rPh>
    <rPh sb="4" eb="6">
      <t>イタク</t>
    </rPh>
    <rPh sb="6" eb="8">
      <t>ギョウム</t>
    </rPh>
    <rPh sb="9" eb="11">
      <t>ナイヨウ</t>
    </rPh>
    <rPh sb="14" eb="16">
      <t>テキセイ</t>
    </rPh>
    <rPh sb="16" eb="18">
      <t>ショリ</t>
    </rPh>
    <rPh sb="19" eb="21">
      <t>ヒツヨウ</t>
    </rPh>
    <rPh sb="22" eb="24">
      <t>ジョウホウ</t>
    </rPh>
    <rPh sb="27" eb="29">
      <t>ジョウホウ</t>
    </rPh>
    <rPh sb="29" eb="31">
      <t>テイキョウ</t>
    </rPh>
    <rPh sb="32" eb="35">
      <t>フジュウブン</t>
    </rPh>
    <rPh sb="36" eb="38">
      <t>バアイ</t>
    </rPh>
    <rPh sb="40" eb="43">
      <t>ハイキブツ</t>
    </rPh>
    <rPh sb="52" eb="55">
      <t>カンキョウショウ</t>
    </rPh>
    <rPh sb="57" eb="60">
      <t>ハイキブツ</t>
    </rPh>
    <rPh sb="60" eb="62">
      <t>ジョウホウ</t>
    </rPh>
    <rPh sb="63" eb="65">
      <t>テイキョウ</t>
    </rPh>
    <rPh sb="66" eb="67">
      <t>カン</t>
    </rPh>
    <rPh sb="76" eb="77">
      <t>ダイ</t>
    </rPh>
    <rPh sb="78" eb="79">
      <t>ハン</t>
    </rPh>
    <rPh sb="82" eb="84">
      <t>サンショウ</t>
    </rPh>
    <rPh sb="86" eb="88">
      <t>サンコウ</t>
    </rPh>
    <rPh sb="90" eb="92">
      <t>ショメン</t>
    </rPh>
    <rPh sb="94" eb="96">
      <t>テイキョウ</t>
    </rPh>
    <phoneticPr fontId="1"/>
  </si>
  <si>
    <t>3.</t>
    <phoneticPr fontId="1"/>
  </si>
  <si>
    <t>甲は、委託契約期間中、適正な処理及び事故防止並びに処理費用等の観点から、委託する産業廃棄物の性状等に変更があった場合は、乙又は丙に対し速やかに書面をもってその変更の内容及び程度の情報を通知する。</t>
    <rPh sb="0" eb="1">
      <t>コウ</t>
    </rPh>
    <rPh sb="3" eb="5">
      <t>イタク</t>
    </rPh>
    <rPh sb="5" eb="7">
      <t>ケイヤク</t>
    </rPh>
    <rPh sb="7" eb="10">
      <t>キカンチュウ</t>
    </rPh>
    <rPh sb="11" eb="13">
      <t>テキセイ</t>
    </rPh>
    <rPh sb="14" eb="16">
      <t>ショリ</t>
    </rPh>
    <rPh sb="16" eb="17">
      <t>オヨ</t>
    </rPh>
    <rPh sb="18" eb="20">
      <t>ジコ</t>
    </rPh>
    <rPh sb="20" eb="22">
      <t>ボウシ</t>
    </rPh>
    <rPh sb="22" eb="23">
      <t>ナラ</t>
    </rPh>
    <rPh sb="25" eb="27">
      <t>ショリ</t>
    </rPh>
    <rPh sb="27" eb="29">
      <t>ヒヨウ</t>
    </rPh>
    <rPh sb="29" eb="30">
      <t>トウ</t>
    </rPh>
    <rPh sb="31" eb="33">
      <t>カンテン</t>
    </rPh>
    <rPh sb="36" eb="38">
      <t>イタク</t>
    </rPh>
    <rPh sb="40" eb="45">
      <t>サンギョウハイキブツ</t>
    </rPh>
    <rPh sb="46" eb="48">
      <t>セイジョウ</t>
    </rPh>
    <rPh sb="48" eb="49">
      <t>トウ</t>
    </rPh>
    <rPh sb="50" eb="52">
      <t>ヘンコウ</t>
    </rPh>
    <rPh sb="56" eb="58">
      <t>バアイ</t>
    </rPh>
    <rPh sb="60" eb="61">
      <t>オツ</t>
    </rPh>
    <rPh sb="61" eb="62">
      <t>マタ</t>
    </rPh>
    <rPh sb="63" eb="64">
      <t>ヘイ</t>
    </rPh>
    <rPh sb="65" eb="66">
      <t>タイ</t>
    </rPh>
    <rPh sb="67" eb="68">
      <t>スミ</t>
    </rPh>
    <rPh sb="71" eb="73">
      <t>ショメン</t>
    </rPh>
    <rPh sb="79" eb="81">
      <t>ヘンコウ</t>
    </rPh>
    <rPh sb="82" eb="84">
      <t>ナイヨウ</t>
    </rPh>
    <rPh sb="84" eb="85">
      <t>オヨ</t>
    </rPh>
    <rPh sb="86" eb="88">
      <t>テイド</t>
    </rPh>
    <rPh sb="89" eb="91">
      <t>ジョウホウ</t>
    </rPh>
    <rPh sb="92" eb="94">
      <t>ツウチ</t>
    </rPh>
    <phoneticPr fontId="1"/>
  </si>
  <si>
    <t>なお、乙又は丙の業務及び処理方法に支障を生ずる恐れがある場合の、性状等の変動幅は、製造工程又は産業廃棄物の発生工程の変更による性状の変更や腐敗等の変化、混入物の発生等の場合であり、甲は乙又は丙と通知する変動幅の範囲について、あらかじめ協議の上、定めることとする。</t>
    <rPh sb="3" eb="4">
      <t>オツ</t>
    </rPh>
    <rPh sb="4" eb="5">
      <t>マタ</t>
    </rPh>
    <rPh sb="6" eb="7">
      <t>ヘイ</t>
    </rPh>
    <rPh sb="8" eb="10">
      <t>ギョウム</t>
    </rPh>
    <rPh sb="10" eb="11">
      <t>オヨ</t>
    </rPh>
    <rPh sb="12" eb="14">
      <t>ショリ</t>
    </rPh>
    <rPh sb="14" eb="16">
      <t>ホウホウ</t>
    </rPh>
    <rPh sb="17" eb="19">
      <t>シショウ</t>
    </rPh>
    <rPh sb="20" eb="21">
      <t>ショウ</t>
    </rPh>
    <rPh sb="23" eb="24">
      <t>オソ</t>
    </rPh>
    <rPh sb="28" eb="30">
      <t>バアイ</t>
    </rPh>
    <rPh sb="32" eb="34">
      <t>セイジョウ</t>
    </rPh>
    <rPh sb="34" eb="35">
      <t>トウ</t>
    </rPh>
    <rPh sb="36" eb="39">
      <t>ヘンドウハバ</t>
    </rPh>
    <rPh sb="41" eb="43">
      <t>セイゾウ</t>
    </rPh>
    <rPh sb="43" eb="45">
      <t>コウテイ</t>
    </rPh>
    <rPh sb="45" eb="46">
      <t>マタ</t>
    </rPh>
    <rPh sb="47" eb="52">
      <t>サンギョウハイキブツ</t>
    </rPh>
    <rPh sb="53" eb="55">
      <t>ハッセイ</t>
    </rPh>
    <rPh sb="55" eb="57">
      <t>コウテイ</t>
    </rPh>
    <rPh sb="58" eb="60">
      <t>ヘンコウ</t>
    </rPh>
    <rPh sb="63" eb="65">
      <t>セイジョウ</t>
    </rPh>
    <rPh sb="66" eb="68">
      <t>ヘンコウ</t>
    </rPh>
    <rPh sb="69" eb="71">
      <t>フハイ</t>
    </rPh>
    <rPh sb="71" eb="72">
      <t>トウ</t>
    </rPh>
    <rPh sb="73" eb="75">
      <t>ヘンカ</t>
    </rPh>
    <rPh sb="76" eb="79">
      <t>コンニュウブツ</t>
    </rPh>
    <rPh sb="80" eb="82">
      <t>ハッセイ</t>
    </rPh>
    <rPh sb="82" eb="83">
      <t>トウ</t>
    </rPh>
    <rPh sb="84" eb="86">
      <t>バアイ</t>
    </rPh>
    <rPh sb="90" eb="91">
      <t>コウ</t>
    </rPh>
    <rPh sb="92" eb="93">
      <t>オツ</t>
    </rPh>
    <rPh sb="93" eb="94">
      <t>マタ</t>
    </rPh>
    <rPh sb="95" eb="96">
      <t>ヘイ</t>
    </rPh>
    <rPh sb="97" eb="99">
      <t>ツウチ</t>
    </rPh>
    <rPh sb="101" eb="104">
      <t>ヘンドウハバ</t>
    </rPh>
    <rPh sb="105" eb="107">
      <t>ハンイ</t>
    </rPh>
    <rPh sb="117" eb="119">
      <t>キョウギ</t>
    </rPh>
    <rPh sb="120" eb="121">
      <t>ウエ</t>
    </rPh>
    <rPh sb="122" eb="123">
      <t>サダ</t>
    </rPh>
    <phoneticPr fontId="1"/>
  </si>
  <si>
    <t>4.</t>
    <phoneticPr fontId="1"/>
  </si>
  <si>
    <t>甲が丙に委託する廃棄物に石綿含有産業廃棄物（工作物の新築、改築又は除去に生じた産業廃棄物であって、石綿をその重量の0.1％を超えて含有するもの。ただし、特別管理産業廃棄物である廃石綿等を除く。）が含まれる場合には、その旨を「委託業務の内容」の適正処理に必要な情報欄に記入すること。</t>
    <phoneticPr fontId="1"/>
  </si>
  <si>
    <t>甲、乙、丙を記入し、下記契約区分のいずれか一つ該当するものを○で囲み、甲と乙、甲と丙若しくは甲、乙及び丙の契約当事者のみ押印する。</t>
    <phoneticPr fontId="1"/>
  </si>
  <si>
    <t>第５条</t>
    <rPh sb="0" eb="1">
      <t>ダイ</t>
    </rPh>
    <rPh sb="2" eb="3">
      <t>ジョウ</t>
    </rPh>
    <phoneticPr fontId="1"/>
  </si>
  <si>
    <t>（再委託の禁止）</t>
    <rPh sb="1" eb="4">
      <t>サイイタク</t>
    </rPh>
    <rPh sb="5" eb="7">
      <t>キンシ</t>
    </rPh>
    <phoneticPr fontId="1"/>
  </si>
  <si>
    <t>乙又は丙は、甲から委託された廃棄物の処理を他人に委託してはならない。ただし、甲の書面による承諾を得て法令の定める再委託の基準に従う場合は、この限りではない。この場合、再委託承諾書は５年間保存する。</t>
    <rPh sb="0" eb="1">
      <t>オツ</t>
    </rPh>
    <rPh sb="1" eb="2">
      <t>マタ</t>
    </rPh>
    <rPh sb="3" eb="4">
      <t>ヘイ</t>
    </rPh>
    <rPh sb="6" eb="7">
      <t>コウ</t>
    </rPh>
    <rPh sb="9" eb="11">
      <t>イタク</t>
    </rPh>
    <rPh sb="14" eb="17">
      <t>ハイキブツ</t>
    </rPh>
    <rPh sb="18" eb="20">
      <t>ショリ</t>
    </rPh>
    <rPh sb="21" eb="23">
      <t>タニン</t>
    </rPh>
    <rPh sb="24" eb="26">
      <t>イタク</t>
    </rPh>
    <rPh sb="38" eb="39">
      <t>コウ</t>
    </rPh>
    <rPh sb="40" eb="42">
      <t>ショメン</t>
    </rPh>
    <rPh sb="45" eb="47">
      <t>ショウダク</t>
    </rPh>
    <rPh sb="48" eb="49">
      <t>エ</t>
    </rPh>
    <rPh sb="50" eb="52">
      <t>ホウレイ</t>
    </rPh>
    <rPh sb="53" eb="54">
      <t>サダ</t>
    </rPh>
    <rPh sb="56" eb="59">
      <t>サイイタク</t>
    </rPh>
    <rPh sb="60" eb="62">
      <t>キジュン</t>
    </rPh>
    <rPh sb="63" eb="64">
      <t>シタガ</t>
    </rPh>
    <rPh sb="65" eb="67">
      <t>バアイ</t>
    </rPh>
    <rPh sb="71" eb="72">
      <t>カギ</t>
    </rPh>
    <rPh sb="80" eb="82">
      <t>バアイ</t>
    </rPh>
    <rPh sb="83" eb="86">
      <t>サイイタク</t>
    </rPh>
    <rPh sb="86" eb="89">
      <t>ショウダクショ</t>
    </rPh>
    <rPh sb="91" eb="93">
      <t>ネンカン</t>
    </rPh>
    <rPh sb="93" eb="95">
      <t>ホゾン</t>
    </rPh>
    <phoneticPr fontId="1"/>
  </si>
  <si>
    <t>第６条</t>
    <rPh sb="0" eb="1">
      <t>ダイ</t>
    </rPh>
    <rPh sb="2" eb="3">
      <t>ジョウ</t>
    </rPh>
    <phoneticPr fontId="1"/>
  </si>
  <si>
    <t>（委託業務の管理）</t>
    <rPh sb="1" eb="3">
      <t>イタク</t>
    </rPh>
    <rPh sb="3" eb="5">
      <t>ギョウム</t>
    </rPh>
    <rPh sb="6" eb="8">
      <t>カンリ</t>
    </rPh>
    <phoneticPr fontId="1"/>
  </si>
  <si>
    <t>1.</t>
    <phoneticPr fontId="1"/>
  </si>
  <si>
    <t>甲、乙及び丙は産業廃棄物管理票（マニフェスト）又は電子マニフェストを用いて業務を管理する。</t>
    <rPh sb="0" eb="1">
      <t>コウ</t>
    </rPh>
    <rPh sb="2" eb="3">
      <t>オツ</t>
    </rPh>
    <rPh sb="3" eb="4">
      <t>オヨ</t>
    </rPh>
    <rPh sb="5" eb="6">
      <t>ヘイ</t>
    </rPh>
    <rPh sb="7" eb="12">
      <t>サンギョウハイキブツ</t>
    </rPh>
    <rPh sb="12" eb="15">
      <t>カンリヒョウ</t>
    </rPh>
    <rPh sb="23" eb="24">
      <t>マタ</t>
    </rPh>
    <rPh sb="25" eb="27">
      <t>デンシ</t>
    </rPh>
    <rPh sb="34" eb="35">
      <t>モチ</t>
    </rPh>
    <rPh sb="37" eb="39">
      <t>ギョウム</t>
    </rPh>
    <rPh sb="40" eb="42">
      <t>カンリ</t>
    </rPh>
    <phoneticPr fontId="1"/>
  </si>
  <si>
    <t>甲、乙、丙はそれぞれのマニフェストを５年間保存する。</t>
    <rPh sb="0" eb="1">
      <t>コウ</t>
    </rPh>
    <rPh sb="2" eb="3">
      <t>オツ</t>
    </rPh>
    <rPh sb="4" eb="5">
      <t>ヘイ</t>
    </rPh>
    <rPh sb="19" eb="21">
      <t>ネンカン</t>
    </rPh>
    <rPh sb="21" eb="23">
      <t>ホゾン</t>
    </rPh>
    <phoneticPr fontId="1"/>
  </si>
  <si>
    <t>丙は、本契約による廃棄物の処分が終了したときは、遅滞なく業務終了報告書を甲に提出しなければならない。ただし、マニフェスト又は電子マニフェストによる報告をすることでこれに替えることができる。</t>
    <rPh sb="0" eb="1">
      <t>ヘイ</t>
    </rPh>
    <rPh sb="3" eb="6">
      <t>ホンケイヤク</t>
    </rPh>
    <rPh sb="9" eb="12">
      <t>ハイキブツ</t>
    </rPh>
    <rPh sb="13" eb="15">
      <t>ショブン</t>
    </rPh>
    <rPh sb="16" eb="18">
      <t>シュウリョウ</t>
    </rPh>
    <rPh sb="24" eb="26">
      <t>チタイ</t>
    </rPh>
    <rPh sb="28" eb="30">
      <t>ギョウム</t>
    </rPh>
    <rPh sb="30" eb="32">
      <t>シュウリョウ</t>
    </rPh>
    <rPh sb="32" eb="34">
      <t>ホウコク</t>
    </rPh>
    <rPh sb="34" eb="35">
      <t>ショ</t>
    </rPh>
    <rPh sb="36" eb="37">
      <t>コウ</t>
    </rPh>
    <rPh sb="38" eb="40">
      <t>テイシュツ</t>
    </rPh>
    <rPh sb="60" eb="61">
      <t>マタ</t>
    </rPh>
    <rPh sb="62" eb="64">
      <t>デンシ</t>
    </rPh>
    <rPh sb="73" eb="75">
      <t>ホウコク</t>
    </rPh>
    <rPh sb="84" eb="85">
      <t>カ</t>
    </rPh>
    <phoneticPr fontId="1"/>
  </si>
  <si>
    <t>本契約の成立を証するために、甲、乙又は丙はおのおの記名押印の上１部作成し、甲は本書を保管し、乙又は丙は各々写しを保管する。</t>
    <phoneticPr fontId="1"/>
  </si>
  <si>
    <t>第７条</t>
    <rPh sb="0" eb="1">
      <t>ダイ</t>
    </rPh>
    <rPh sb="2" eb="3">
      <t>ジョウ</t>
    </rPh>
    <phoneticPr fontId="1"/>
  </si>
  <si>
    <t>（業務の調査）</t>
    <rPh sb="1" eb="3">
      <t>ギョウム</t>
    </rPh>
    <rPh sb="4" eb="6">
      <t>チョウサ</t>
    </rPh>
    <phoneticPr fontId="1"/>
  </si>
  <si>
    <t>甲は、甲が排出する廃棄物の処理が適正に行われるよう、乙又は丙に対して必要な指示ができるものとし、乙又は丙はこれに従うものとする。</t>
    <rPh sb="0" eb="1">
      <t>コウ</t>
    </rPh>
    <rPh sb="3" eb="4">
      <t>コウ</t>
    </rPh>
    <rPh sb="5" eb="7">
      <t>ハイシュツ</t>
    </rPh>
    <rPh sb="9" eb="12">
      <t>ハイキブツ</t>
    </rPh>
    <rPh sb="13" eb="15">
      <t>ショリ</t>
    </rPh>
    <rPh sb="16" eb="18">
      <t>テキセイ</t>
    </rPh>
    <rPh sb="19" eb="20">
      <t>オコナ</t>
    </rPh>
    <rPh sb="26" eb="27">
      <t>オツ</t>
    </rPh>
    <rPh sb="27" eb="28">
      <t>マタ</t>
    </rPh>
    <rPh sb="29" eb="30">
      <t>ヘイ</t>
    </rPh>
    <rPh sb="31" eb="32">
      <t>タイ</t>
    </rPh>
    <rPh sb="34" eb="36">
      <t>ヒツヨウ</t>
    </rPh>
    <rPh sb="37" eb="39">
      <t>シジ</t>
    </rPh>
    <rPh sb="48" eb="49">
      <t>オツ</t>
    </rPh>
    <rPh sb="49" eb="50">
      <t>マタ</t>
    </rPh>
    <rPh sb="51" eb="52">
      <t>ヘイ</t>
    </rPh>
    <rPh sb="56" eb="57">
      <t>シタガ</t>
    </rPh>
    <phoneticPr fontId="1"/>
  </si>
  <si>
    <t>甲は、前項の他、必要に応じて乙の保有車両及び運搬状況について、調査又は報告を求めることができるものとし、乙はこれに従わなければならない。</t>
    <rPh sb="0" eb="1">
      <t>コウ</t>
    </rPh>
    <rPh sb="3" eb="5">
      <t>ゼンコウ</t>
    </rPh>
    <rPh sb="6" eb="7">
      <t>ホカ</t>
    </rPh>
    <rPh sb="8" eb="10">
      <t>ヒツヨウ</t>
    </rPh>
    <rPh sb="11" eb="12">
      <t>オウ</t>
    </rPh>
    <rPh sb="14" eb="15">
      <t>オツ</t>
    </rPh>
    <rPh sb="16" eb="18">
      <t>ホユウ</t>
    </rPh>
    <rPh sb="18" eb="20">
      <t>シャリョウ</t>
    </rPh>
    <rPh sb="20" eb="21">
      <t>オヨ</t>
    </rPh>
    <rPh sb="22" eb="24">
      <t>ウンパン</t>
    </rPh>
    <rPh sb="24" eb="26">
      <t>ジョウキョウ</t>
    </rPh>
    <rPh sb="31" eb="33">
      <t>チョウサ</t>
    </rPh>
    <rPh sb="33" eb="34">
      <t>マタ</t>
    </rPh>
    <rPh sb="35" eb="37">
      <t>ホウコク</t>
    </rPh>
    <rPh sb="38" eb="39">
      <t>モト</t>
    </rPh>
    <rPh sb="52" eb="53">
      <t>オツ</t>
    </rPh>
    <rPh sb="57" eb="58">
      <t>シタガ</t>
    </rPh>
    <phoneticPr fontId="1"/>
  </si>
  <si>
    <t>甲は、第1項の他、必要に応じて丙の施設等の状況について、調査又は報告を求めることができ、さらに必要に応じて丙の施設に立入り調査できるものとし、丙はこれに従わなければばらない。</t>
    <rPh sb="0" eb="1">
      <t>コウ</t>
    </rPh>
    <rPh sb="3" eb="4">
      <t>ダイ</t>
    </rPh>
    <rPh sb="5" eb="6">
      <t>コウ</t>
    </rPh>
    <rPh sb="7" eb="8">
      <t>ホカ</t>
    </rPh>
    <rPh sb="9" eb="11">
      <t>ヒツヨウ</t>
    </rPh>
    <rPh sb="12" eb="13">
      <t>オウ</t>
    </rPh>
    <rPh sb="15" eb="16">
      <t>ヘイ</t>
    </rPh>
    <rPh sb="17" eb="19">
      <t>シセツ</t>
    </rPh>
    <rPh sb="19" eb="20">
      <t>トウ</t>
    </rPh>
    <rPh sb="21" eb="23">
      <t>ジョウキョウ</t>
    </rPh>
    <rPh sb="28" eb="30">
      <t>チョウサ</t>
    </rPh>
    <rPh sb="30" eb="31">
      <t>マタ</t>
    </rPh>
    <rPh sb="32" eb="34">
      <t>ホウコク</t>
    </rPh>
    <rPh sb="35" eb="36">
      <t>モト</t>
    </rPh>
    <rPh sb="47" eb="49">
      <t>ヒツヨウ</t>
    </rPh>
    <rPh sb="50" eb="51">
      <t>オウ</t>
    </rPh>
    <rPh sb="53" eb="54">
      <t>ヘイ</t>
    </rPh>
    <rPh sb="55" eb="57">
      <t>シセツ</t>
    </rPh>
    <rPh sb="58" eb="60">
      <t>タチイリ</t>
    </rPh>
    <rPh sb="61" eb="63">
      <t>チョウサ</t>
    </rPh>
    <rPh sb="71" eb="72">
      <t>ヘイ</t>
    </rPh>
    <rPh sb="76" eb="77">
      <t>シタガ</t>
    </rPh>
    <phoneticPr fontId="1"/>
  </si>
  <si>
    <t>第８条</t>
    <rPh sb="0" eb="1">
      <t>ダイ</t>
    </rPh>
    <rPh sb="2" eb="3">
      <t>ジョウ</t>
    </rPh>
    <phoneticPr fontId="1"/>
  </si>
  <si>
    <t>（権利義務の譲渡等）</t>
    <rPh sb="1" eb="3">
      <t>ケンリ</t>
    </rPh>
    <rPh sb="3" eb="5">
      <t>ギム</t>
    </rPh>
    <rPh sb="6" eb="8">
      <t>ジョウト</t>
    </rPh>
    <rPh sb="8" eb="9">
      <t>トウ</t>
    </rPh>
    <phoneticPr fontId="1"/>
  </si>
  <si>
    <t>乙又は丙は、本契約により生ずる権利又は義務を第三者に譲渡し、又は継承させてはならない。ただし、甲の書面による承諾を得た場合はこの限りではない。</t>
    <rPh sb="0" eb="1">
      <t>オツ</t>
    </rPh>
    <rPh sb="1" eb="2">
      <t>マタ</t>
    </rPh>
    <rPh sb="3" eb="4">
      <t>ヘイ</t>
    </rPh>
    <rPh sb="6" eb="9">
      <t>ホンケイヤク</t>
    </rPh>
    <rPh sb="12" eb="13">
      <t>ショウ</t>
    </rPh>
    <rPh sb="15" eb="17">
      <t>ケンリ</t>
    </rPh>
    <rPh sb="17" eb="18">
      <t>マタ</t>
    </rPh>
    <rPh sb="19" eb="21">
      <t>ギム</t>
    </rPh>
    <rPh sb="22" eb="25">
      <t>ダイサンシャ</t>
    </rPh>
    <rPh sb="26" eb="28">
      <t>ジョウト</t>
    </rPh>
    <rPh sb="30" eb="31">
      <t>マタ</t>
    </rPh>
    <rPh sb="32" eb="34">
      <t>ケイショウ</t>
    </rPh>
    <rPh sb="47" eb="48">
      <t>コウ</t>
    </rPh>
    <rPh sb="49" eb="51">
      <t>ショメン</t>
    </rPh>
    <rPh sb="54" eb="56">
      <t>ショウダク</t>
    </rPh>
    <rPh sb="57" eb="58">
      <t>エ</t>
    </rPh>
    <rPh sb="59" eb="61">
      <t>バアイ</t>
    </rPh>
    <rPh sb="64" eb="65">
      <t>カギ</t>
    </rPh>
    <phoneticPr fontId="1"/>
  </si>
  <si>
    <t>第９条</t>
    <rPh sb="0" eb="1">
      <t>ダイ</t>
    </rPh>
    <rPh sb="2" eb="3">
      <t>ジョウ</t>
    </rPh>
    <phoneticPr fontId="1"/>
  </si>
  <si>
    <t>（損害の賠償）</t>
    <rPh sb="1" eb="3">
      <t>ソンガイ</t>
    </rPh>
    <rPh sb="4" eb="6">
      <t>バイショウ</t>
    </rPh>
    <phoneticPr fontId="1"/>
  </si>
  <si>
    <t>1.</t>
    <phoneticPr fontId="1"/>
  </si>
  <si>
    <t>乙又は丙が、業務の遂行に際し、第三者に損害を及ぼした場合は、乙又は丙はその損害を賠償する。ただし、その損害が甲の指図又は甲の委託の仕方（甲の委託した産業廃棄物の種類又は性状等による原因を含む。）に原因があるときは、甲がこれを負担するものとする。</t>
    <rPh sb="0" eb="1">
      <t>オツ</t>
    </rPh>
    <rPh sb="1" eb="2">
      <t>マタ</t>
    </rPh>
    <rPh sb="3" eb="4">
      <t>ヘイ</t>
    </rPh>
    <rPh sb="6" eb="8">
      <t>ギョウム</t>
    </rPh>
    <rPh sb="9" eb="11">
      <t>スイコウ</t>
    </rPh>
    <rPh sb="12" eb="13">
      <t>サイ</t>
    </rPh>
    <rPh sb="15" eb="18">
      <t>ダイサンシャ</t>
    </rPh>
    <rPh sb="19" eb="21">
      <t>ソンガイ</t>
    </rPh>
    <rPh sb="22" eb="23">
      <t>オヨ</t>
    </rPh>
    <rPh sb="26" eb="28">
      <t>バアイ</t>
    </rPh>
    <rPh sb="30" eb="31">
      <t>オツ</t>
    </rPh>
    <rPh sb="31" eb="32">
      <t>マタ</t>
    </rPh>
    <rPh sb="33" eb="34">
      <t>ヘイ</t>
    </rPh>
    <rPh sb="37" eb="39">
      <t>ソンガイ</t>
    </rPh>
    <rPh sb="40" eb="42">
      <t>バイショウ</t>
    </rPh>
    <rPh sb="51" eb="53">
      <t>ソンガイ</t>
    </rPh>
    <rPh sb="107" eb="108">
      <t>コウ</t>
    </rPh>
    <rPh sb="112" eb="114">
      <t>フタン</t>
    </rPh>
    <phoneticPr fontId="1"/>
  </si>
  <si>
    <t>2.</t>
    <phoneticPr fontId="1"/>
  </si>
  <si>
    <t>業務の遂行に際し乙又は丙に損害が発生した場合に、甲の指図又は甲の委託の仕方（甲の委託した産業廃棄物の種類又は性状等による原因を含む。）に原因があるときは、甲が乙又は丙にその損害を賠償する。</t>
    <rPh sb="0" eb="2">
      <t>ギョウム</t>
    </rPh>
    <rPh sb="3" eb="5">
      <t>スイコウ</t>
    </rPh>
    <rPh sb="6" eb="7">
      <t>サイ</t>
    </rPh>
    <rPh sb="8" eb="9">
      <t>オツ</t>
    </rPh>
    <rPh sb="9" eb="10">
      <t>マタ</t>
    </rPh>
    <rPh sb="11" eb="12">
      <t>ヘイ</t>
    </rPh>
    <rPh sb="13" eb="15">
      <t>ソンガイ</t>
    </rPh>
    <rPh sb="16" eb="18">
      <t>ハッセイ</t>
    </rPh>
    <rPh sb="20" eb="22">
      <t>バアイ</t>
    </rPh>
    <rPh sb="24" eb="25">
      <t>コウ</t>
    </rPh>
    <rPh sb="26" eb="28">
      <t>サシズ</t>
    </rPh>
    <rPh sb="28" eb="29">
      <t>マタ</t>
    </rPh>
    <rPh sb="30" eb="31">
      <t>コウ</t>
    </rPh>
    <rPh sb="32" eb="34">
      <t>イタク</t>
    </rPh>
    <rPh sb="35" eb="37">
      <t>シカタ</t>
    </rPh>
    <rPh sb="38" eb="39">
      <t>コウ</t>
    </rPh>
    <rPh sb="40" eb="42">
      <t>イタク</t>
    </rPh>
    <rPh sb="44" eb="49">
      <t>サンギョウハイキブツ</t>
    </rPh>
    <rPh sb="50" eb="52">
      <t>シュルイ</t>
    </rPh>
    <rPh sb="52" eb="53">
      <t>マタ</t>
    </rPh>
    <rPh sb="54" eb="56">
      <t>セイジョウ</t>
    </rPh>
    <rPh sb="56" eb="57">
      <t>トウ</t>
    </rPh>
    <rPh sb="60" eb="62">
      <t>ゲンイン</t>
    </rPh>
    <rPh sb="63" eb="64">
      <t>フク</t>
    </rPh>
    <rPh sb="68" eb="70">
      <t>ゲンイン</t>
    </rPh>
    <rPh sb="77" eb="78">
      <t>コウ</t>
    </rPh>
    <rPh sb="79" eb="80">
      <t>オツ</t>
    </rPh>
    <rPh sb="80" eb="81">
      <t>マタ</t>
    </rPh>
    <rPh sb="82" eb="83">
      <t>ヘイ</t>
    </rPh>
    <rPh sb="86" eb="88">
      <t>ソンガイ</t>
    </rPh>
    <rPh sb="89" eb="91">
      <t>バイショウ</t>
    </rPh>
    <phoneticPr fontId="1"/>
  </si>
  <si>
    <t>第10条</t>
    <rPh sb="0" eb="1">
      <t>ダイ</t>
    </rPh>
    <rPh sb="3" eb="4">
      <t>ジョウ</t>
    </rPh>
    <phoneticPr fontId="1"/>
  </si>
  <si>
    <t>（業務の一時停止）</t>
    <rPh sb="1" eb="3">
      <t>ギョウム</t>
    </rPh>
    <rPh sb="4" eb="6">
      <t>イチジ</t>
    </rPh>
    <rPh sb="6" eb="8">
      <t>テイシ</t>
    </rPh>
    <phoneticPr fontId="1"/>
  </si>
  <si>
    <t>００１１００１０５９６</t>
    <phoneticPr fontId="1"/>
  </si>
  <si>
    <t>1.</t>
    <phoneticPr fontId="1"/>
  </si>
  <si>
    <t>乙又は丙は、甲から委託された産業廃棄物の適正処理が困難となる事由が生じたときには、業務を一時停止し、ただちに甲に当該事由の内容及び、甲における影響が最小限となる措置を講ずる旨を書面により通知する。甲はその間は、新たな処理の委託は行わないこととする。</t>
    <rPh sb="0" eb="1">
      <t>オツ</t>
    </rPh>
    <rPh sb="1" eb="2">
      <t>マタ</t>
    </rPh>
    <rPh sb="3" eb="4">
      <t>ヘイ</t>
    </rPh>
    <rPh sb="6" eb="7">
      <t>コウ</t>
    </rPh>
    <rPh sb="9" eb="11">
      <t>イタク</t>
    </rPh>
    <rPh sb="14" eb="19">
      <t>サンギョウハイキブツ</t>
    </rPh>
    <rPh sb="20" eb="22">
      <t>テキセイ</t>
    </rPh>
    <rPh sb="22" eb="24">
      <t>ショリ</t>
    </rPh>
    <rPh sb="25" eb="27">
      <t>コンナン</t>
    </rPh>
    <rPh sb="30" eb="32">
      <t>ジユウ</t>
    </rPh>
    <rPh sb="33" eb="34">
      <t>ショウ</t>
    </rPh>
    <rPh sb="41" eb="43">
      <t>ギョウム</t>
    </rPh>
    <rPh sb="44" eb="46">
      <t>イチジ</t>
    </rPh>
    <rPh sb="46" eb="48">
      <t>テイシ</t>
    </rPh>
    <rPh sb="54" eb="55">
      <t>コウ</t>
    </rPh>
    <rPh sb="56" eb="58">
      <t>トウガイ</t>
    </rPh>
    <rPh sb="58" eb="60">
      <t>ジユウ</t>
    </rPh>
    <rPh sb="61" eb="63">
      <t>ナイヨウ</t>
    </rPh>
    <rPh sb="63" eb="64">
      <t>オヨ</t>
    </rPh>
    <rPh sb="66" eb="67">
      <t>コウ</t>
    </rPh>
    <rPh sb="71" eb="73">
      <t>エイキョウ</t>
    </rPh>
    <rPh sb="74" eb="77">
      <t>サイショウゲン</t>
    </rPh>
    <rPh sb="80" eb="82">
      <t>ソチ</t>
    </rPh>
    <rPh sb="83" eb="84">
      <t>コウ</t>
    </rPh>
    <rPh sb="86" eb="87">
      <t>ムネ</t>
    </rPh>
    <rPh sb="88" eb="90">
      <t>ショメン</t>
    </rPh>
    <rPh sb="93" eb="95">
      <t>ツウチ</t>
    </rPh>
    <rPh sb="98" eb="99">
      <t>コウ</t>
    </rPh>
    <rPh sb="102" eb="103">
      <t>カン</t>
    </rPh>
    <rPh sb="105" eb="106">
      <t>アラ</t>
    </rPh>
    <rPh sb="108" eb="110">
      <t>ショリ</t>
    </rPh>
    <rPh sb="111" eb="113">
      <t>イタク</t>
    </rPh>
    <rPh sb="114" eb="115">
      <t>オコナ</t>
    </rPh>
    <phoneticPr fontId="1"/>
  </si>
  <si>
    <t>2.</t>
    <phoneticPr fontId="1"/>
  </si>
  <si>
    <t>甲は乙又は丙から前項の通知を受けたときは、速やかに現状を把握した上、適切な措置を講ずるものとする。</t>
    <rPh sb="0" eb="1">
      <t>コウ</t>
    </rPh>
    <rPh sb="2" eb="3">
      <t>オツ</t>
    </rPh>
    <rPh sb="3" eb="4">
      <t>マタ</t>
    </rPh>
    <rPh sb="5" eb="6">
      <t>ヘイ</t>
    </rPh>
    <rPh sb="8" eb="10">
      <t>ゼンコウ</t>
    </rPh>
    <rPh sb="11" eb="13">
      <t>ツウチ</t>
    </rPh>
    <rPh sb="14" eb="15">
      <t>ウ</t>
    </rPh>
    <rPh sb="21" eb="22">
      <t>スミ</t>
    </rPh>
    <rPh sb="25" eb="27">
      <t>ゲンジョウ</t>
    </rPh>
    <rPh sb="28" eb="30">
      <t>ハアク</t>
    </rPh>
    <rPh sb="32" eb="33">
      <t>ウエ</t>
    </rPh>
    <rPh sb="34" eb="36">
      <t>テキセツ</t>
    </rPh>
    <rPh sb="37" eb="39">
      <t>ソチ</t>
    </rPh>
    <rPh sb="40" eb="41">
      <t>コウ</t>
    </rPh>
    <phoneticPr fontId="1"/>
  </si>
  <si>
    <t>第11条</t>
    <rPh sb="0" eb="1">
      <t>ダイ</t>
    </rPh>
    <rPh sb="3" eb="4">
      <t>ジョウ</t>
    </rPh>
    <phoneticPr fontId="1"/>
  </si>
  <si>
    <t>（機密保持）</t>
    <rPh sb="1" eb="3">
      <t>キミツ</t>
    </rPh>
    <rPh sb="3" eb="5">
      <t>ホジ</t>
    </rPh>
    <phoneticPr fontId="1"/>
  </si>
  <si>
    <t>（</t>
    <phoneticPr fontId="1"/>
  </si>
  <si>
    <t>甲、乙又は丙は、本契約に関連して、業務上知り得た相手方の機密を第三者に漏らしてはならない。当該機密を公表する必要が生じた場合には、相手方の書面による許諾を得なければならない。</t>
    <rPh sb="0" eb="1">
      <t>コウ</t>
    </rPh>
    <rPh sb="2" eb="3">
      <t>オツ</t>
    </rPh>
    <rPh sb="3" eb="4">
      <t>マタ</t>
    </rPh>
    <rPh sb="5" eb="6">
      <t>ヘイ</t>
    </rPh>
    <rPh sb="8" eb="11">
      <t>ホンケイヤク</t>
    </rPh>
    <rPh sb="12" eb="14">
      <t>カンレン</t>
    </rPh>
    <rPh sb="17" eb="20">
      <t>ギョウムジョウ</t>
    </rPh>
    <rPh sb="20" eb="21">
      <t>シ</t>
    </rPh>
    <rPh sb="22" eb="23">
      <t>エ</t>
    </rPh>
    <rPh sb="24" eb="27">
      <t>アイテカタ</t>
    </rPh>
    <rPh sb="28" eb="30">
      <t>キミツ</t>
    </rPh>
    <rPh sb="31" eb="34">
      <t>ダイサンシャ</t>
    </rPh>
    <rPh sb="35" eb="36">
      <t>モ</t>
    </rPh>
    <rPh sb="45" eb="47">
      <t>トウガイ</t>
    </rPh>
    <rPh sb="47" eb="49">
      <t>キミツ</t>
    </rPh>
    <rPh sb="50" eb="52">
      <t>コウヒョウ</t>
    </rPh>
    <rPh sb="54" eb="56">
      <t>ヒツヨウ</t>
    </rPh>
    <rPh sb="57" eb="58">
      <t>ショウ</t>
    </rPh>
    <rPh sb="60" eb="62">
      <t>バアイ</t>
    </rPh>
    <rPh sb="65" eb="68">
      <t>アイテガタ</t>
    </rPh>
    <rPh sb="69" eb="71">
      <t>ショメン</t>
    </rPh>
    <rPh sb="74" eb="76">
      <t>キョダク</t>
    </rPh>
    <rPh sb="77" eb="78">
      <t>エ</t>
    </rPh>
    <phoneticPr fontId="1"/>
  </si>
  <si>
    <t>第12条</t>
    <rPh sb="0" eb="1">
      <t>ダイ</t>
    </rPh>
    <rPh sb="3" eb="4">
      <t>ジョウ</t>
    </rPh>
    <phoneticPr fontId="1"/>
  </si>
  <si>
    <t>（内容の変更）</t>
    <rPh sb="1" eb="3">
      <t>ナイヨウ</t>
    </rPh>
    <rPh sb="4" eb="6">
      <t>ヘンコウ</t>
    </rPh>
    <phoneticPr fontId="1"/>
  </si>
  <si>
    <t>第13条</t>
    <rPh sb="0" eb="1">
      <t>ダイ</t>
    </rPh>
    <rPh sb="3" eb="4">
      <t>ジョウ</t>
    </rPh>
    <phoneticPr fontId="1"/>
  </si>
  <si>
    <t>（契約の解除）</t>
    <rPh sb="1" eb="3">
      <t>ケイヤク</t>
    </rPh>
    <rPh sb="4" eb="6">
      <t>カイジョ</t>
    </rPh>
    <phoneticPr fontId="1"/>
  </si>
  <si>
    <t>甲、乙又は丙は、本契約の当事者が本契約の各条項のいずれかに違反したときは、本契約を解除することができる。</t>
    <rPh sb="0" eb="1">
      <t>コウ</t>
    </rPh>
    <rPh sb="2" eb="3">
      <t>オツ</t>
    </rPh>
    <rPh sb="3" eb="4">
      <t>マタ</t>
    </rPh>
    <rPh sb="5" eb="6">
      <t>ヘイ</t>
    </rPh>
    <rPh sb="8" eb="11">
      <t>ホンケイヤク</t>
    </rPh>
    <rPh sb="12" eb="15">
      <t>トウジシャ</t>
    </rPh>
    <rPh sb="16" eb="19">
      <t>ホンケイヤク</t>
    </rPh>
    <rPh sb="20" eb="23">
      <t>カクジョウコウ</t>
    </rPh>
    <rPh sb="29" eb="31">
      <t>イハン</t>
    </rPh>
    <rPh sb="37" eb="40">
      <t>ホンケイヤク</t>
    </rPh>
    <rPh sb="41" eb="43">
      <t>カイジョ</t>
    </rPh>
    <phoneticPr fontId="1"/>
  </si>
  <si>
    <t>甲、乙又は丙は、相手方が個人・団体を問わず、暴力団、暴力団員、暴力団準構成員、暴力団関係者、総会屋、その他の反社会的勢力（以下「反社会的勢力」という。）である場合又は反社会的勢力と密接な関係がある場合には、相互に催告することなく、本契約を解除することができる。</t>
    <rPh sb="0" eb="1">
      <t>コウ</t>
    </rPh>
    <rPh sb="2" eb="3">
      <t>オツ</t>
    </rPh>
    <rPh sb="3" eb="4">
      <t>マタ</t>
    </rPh>
    <rPh sb="5" eb="6">
      <t>ヘイ</t>
    </rPh>
    <rPh sb="8" eb="11">
      <t>アイテガタ</t>
    </rPh>
    <rPh sb="12" eb="14">
      <t>コジン</t>
    </rPh>
    <rPh sb="15" eb="17">
      <t>ダンタイ</t>
    </rPh>
    <rPh sb="18" eb="19">
      <t>ト</t>
    </rPh>
    <rPh sb="22" eb="25">
      <t>ボウリョクダン</t>
    </rPh>
    <rPh sb="26" eb="28">
      <t>ボウリョク</t>
    </rPh>
    <rPh sb="28" eb="30">
      <t>ダンイン</t>
    </rPh>
    <rPh sb="31" eb="34">
      <t>ボウリョクダン</t>
    </rPh>
    <rPh sb="34" eb="35">
      <t>ジュン</t>
    </rPh>
    <rPh sb="35" eb="38">
      <t>コウセイイン</t>
    </rPh>
    <rPh sb="39" eb="42">
      <t>ボウリョクダン</t>
    </rPh>
    <rPh sb="42" eb="45">
      <t>カンケイシャ</t>
    </rPh>
    <rPh sb="46" eb="49">
      <t>ソウカイヤ</t>
    </rPh>
    <rPh sb="52" eb="53">
      <t>タ</t>
    </rPh>
    <rPh sb="54" eb="58">
      <t>ハンシャカイテキ</t>
    </rPh>
    <rPh sb="58" eb="60">
      <t>セイリョク</t>
    </rPh>
    <rPh sb="61" eb="63">
      <t>イカ</t>
    </rPh>
    <rPh sb="64" eb="68">
      <t>ハンシャカイテキ</t>
    </rPh>
    <rPh sb="68" eb="70">
      <t>セイリョク</t>
    </rPh>
    <rPh sb="79" eb="81">
      <t>バアイ</t>
    </rPh>
    <rPh sb="81" eb="82">
      <t>マタ</t>
    </rPh>
    <rPh sb="83" eb="87">
      <t>ハンシャカイテキ</t>
    </rPh>
    <rPh sb="87" eb="89">
      <t>セイリョク</t>
    </rPh>
    <rPh sb="90" eb="92">
      <t>ミッセツ</t>
    </rPh>
    <rPh sb="93" eb="95">
      <t>カンケイ</t>
    </rPh>
    <rPh sb="98" eb="100">
      <t>バアイ</t>
    </rPh>
    <rPh sb="103" eb="105">
      <t>ソウゴ</t>
    </rPh>
    <rPh sb="106" eb="108">
      <t>サイコク</t>
    </rPh>
    <rPh sb="115" eb="118">
      <t>ホンケイヤク</t>
    </rPh>
    <rPh sb="119" eb="121">
      <t>カイジョ</t>
    </rPh>
    <phoneticPr fontId="1"/>
  </si>
  <si>
    <t>００１４００１０５９６</t>
    <phoneticPr fontId="1"/>
  </si>
  <si>
    <t>3.</t>
    <phoneticPr fontId="1"/>
  </si>
  <si>
    <t>甲、乙又は丙から契約を解除した場合においては、本契約に基づいて甲から引き渡しを受けた廃棄物の処理が未だに完了していないものがあるときは、乙又は丙及び甲は次の処置を講じなければならない。</t>
    <rPh sb="0" eb="1">
      <t>コウ</t>
    </rPh>
    <rPh sb="2" eb="3">
      <t>オツ</t>
    </rPh>
    <rPh sb="3" eb="4">
      <t>マタ</t>
    </rPh>
    <rPh sb="5" eb="6">
      <t>ヘイ</t>
    </rPh>
    <rPh sb="8" eb="10">
      <t>ケイヤク</t>
    </rPh>
    <rPh sb="11" eb="13">
      <t>カイジョ</t>
    </rPh>
    <rPh sb="15" eb="17">
      <t>バアイ</t>
    </rPh>
    <rPh sb="23" eb="26">
      <t>ホンケイヤク</t>
    </rPh>
    <rPh sb="27" eb="28">
      <t>モト</t>
    </rPh>
    <rPh sb="31" eb="32">
      <t>コウ</t>
    </rPh>
    <rPh sb="34" eb="35">
      <t>ヒ</t>
    </rPh>
    <rPh sb="36" eb="37">
      <t>ワタ</t>
    </rPh>
    <rPh sb="39" eb="40">
      <t>ウ</t>
    </rPh>
    <rPh sb="42" eb="45">
      <t>ハイキブツ</t>
    </rPh>
    <rPh sb="46" eb="48">
      <t>ショリ</t>
    </rPh>
    <rPh sb="49" eb="50">
      <t>イマ</t>
    </rPh>
    <rPh sb="52" eb="54">
      <t>カンリョウ</t>
    </rPh>
    <rPh sb="68" eb="69">
      <t>オツ</t>
    </rPh>
    <rPh sb="69" eb="70">
      <t>マタ</t>
    </rPh>
    <rPh sb="71" eb="72">
      <t>ヘイ</t>
    </rPh>
    <rPh sb="72" eb="73">
      <t>オヨ</t>
    </rPh>
    <rPh sb="74" eb="75">
      <t>コウ</t>
    </rPh>
    <rPh sb="76" eb="77">
      <t>ツギ</t>
    </rPh>
    <rPh sb="78" eb="80">
      <t>ショチ</t>
    </rPh>
    <rPh sb="81" eb="82">
      <t>コウ</t>
    </rPh>
    <phoneticPr fontId="1"/>
  </si>
  <si>
    <t>（１）</t>
    <phoneticPr fontId="1"/>
  </si>
  <si>
    <t>乙又は丙の義務違反により甲が解除した場合</t>
    <rPh sb="0" eb="1">
      <t>オツ</t>
    </rPh>
    <rPh sb="1" eb="2">
      <t>マタ</t>
    </rPh>
    <rPh sb="3" eb="4">
      <t>ヘイ</t>
    </rPh>
    <rPh sb="5" eb="7">
      <t>ギム</t>
    </rPh>
    <rPh sb="7" eb="9">
      <t>イハン</t>
    </rPh>
    <rPh sb="12" eb="13">
      <t>コウ</t>
    </rPh>
    <rPh sb="14" eb="16">
      <t>カイジョ</t>
    </rPh>
    <rPh sb="18" eb="20">
      <t>バアイ</t>
    </rPh>
    <phoneticPr fontId="1"/>
  </si>
  <si>
    <t>イ</t>
    <phoneticPr fontId="1"/>
  </si>
  <si>
    <t>　甲と乙、甲と丙、若しくは甲と乙と丙は、後記「委託業務の内容」に記載された産業廃棄物(以下「廃棄物」という。)の収集運搬又は処分又は収集運搬及び処分(以下併せて「処理」という。)を廃棄物の処理及び清掃に関する法律(以下「法」という。)に従い適正に行うため、本契約書、産業廃棄物処理委託契約約款及び本契約書添付の書類によって産業廃棄物処理委託契約(以下「本契約」という。)を締結する。</t>
    <rPh sb="64" eb="65">
      <t>マタ</t>
    </rPh>
    <rPh sb="66" eb="68">
      <t>シュウシュウ</t>
    </rPh>
    <rPh sb="68" eb="70">
      <t>ウンパン</t>
    </rPh>
    <rPh sb="70" eb="71">
      <t>オヨ</t>
    </rPh>
    <rPh sb="72" eb="74">
      <t>ショブン</t>
    </rPh>
    <rPh sb="128" eb="132">
      <t>ホンケイヤクショ</t>
    </rPh>
    <rPh sb="133" eb="138">
      <t>サンギョウハイキブツ</t>
    </rPh>
    <rPh sb="138" eb="140">
      <t>ショリ</t>
    </rPh>
    <rPh sb="140" eb="142">
      <t>イタク</t>
    </rPh>
    <rPh sb="142" eb="144">
      <t>ケイヤク</t>
    </rPh>
    <rPh sb="144" eb="146">
      <t>ヤッカン</t>
    </rPh>
    <rPh sb="146" eb="147">
      <t>オヨ</t>
    </rPh>
    <rPh sb="148" eb="152">
      <t>ホンケイヤクショ</t>
    </rPh>
    <rPh sb="152" eb="154">
      <t>テンプ</t>
    </rPh>
    <rPh sb="155" eb="157">
      <t>ショルイ</t>
    </rPh>
    <phoneticPr fontId="1"/>
  </si>
  <si>
    <t>ロ</t>
    <phoneticPr fontId="1"/>
  </si>
  <si>
    <t>乙又は丙が他の業者に委託する場合に、その業者に対する報酬を支払う資金が乙又は丙にないときは、乙又は丙はその旨を甲に通知し、資金のないことを明確にしなければならない。</t>
    <rPh sb="0" eb="1">
      <t>オツ</t>
    </rPh>
    <rPh sb="1" eb="2">
      <t>マタ</t>
    </rPh>
    <rPh sb="3" eb="4">
      <t>ヘイ</t>
    </rPh>
    <rPh sb="5" eb="6">
      <t>ホカ</t>
    </rPh>
    <rPh sb="7" eb="9">
      <t>ギョウシャ</t>
    </rPh>
    <rPh sb="10" eb="12">
      <t>イタク</t>
    </rPh>
    <rPh sb="14" eb="16">
      <t>バアイ</t>
    </rPh>
    <rPh sb="20" eb="22">
      <t>ギョウシャ</t>
    </rPh>
    <rPh sb="23" eb="24">
      <t>タイ</t>
    </rPh>
    <rPh sb="26" eb="28">
      <t>ホウシュウ</t>
    </rPh>
    <rPh sb="29" eb="31">
      <t>シハラ</t>
    </rPh>
    <rPh sb="32" eb="34">
      <t>シキン</t>
    </rPh>
    <rPh sb="35" eb="36">
      <t>オツ</t>
    </rPh>
    <rPh sb="36" eb="37">
      <t>マタ</t>
    </rPh>
    <rPh sb="38" eb="39">
      <t>ヘイ</t>
    </rPh>
    <rPh sb="46" eb="47">
      <t>オツ</t>
    </rPh>
    <rPh sb="47" eb="48">
      <t>マタ</t>
    </rPh>
    <rPh sb="49" eb="50">
      <t>ヘイ</t>
    </rPh>
    <rPh sb="53" eb="54">
      <t>ムネ</t>
    </rPh>
    <rPh sb="55" eb="56">
      <t>コウ</t>
    </rPh>
    <rPh sb="57" eb="59">
      <t>ツウチ</t>
    </rPh>
    <rPh sb="61" eb="63">
      <t>シキン</t>
    </rPh>
    <rPh sb="69" eb="71">
      <t>メイカク</t>
    </rPh>
    <phoneticPr fontId="1"/>
  </si>
  <si>
    <t>ハ</t>
    <phoneticPr fontId="1"/>
  </si>
  <si>
    <t>上記ロの場合、甲は当該業者に対し、差し当たり甲の費用をもって、乙又は丙のもとにある未処理の廃棄物の収集・運搬、処分又はその両方を行わしめるものとし、乙又は丙に対して甲が負担した費用の償還を請求することができる。</t>
    <rPh sb="0" eb="2">
      <t>ジョウキ</t>
    </rPh>
    <rPh sb="4" eb="6">
      <t>バアイ</t>
    </rPh>
    <rPh sb="7" eb="8">
      <t>コウ</t>
    </rPh>
    <rPh sb="9" eb="11">
      <t>トウガイ</t>
    </rPh>
    <rPh sb="11" eb="13">
      <t>ギョウシャ</t>
    </rPh>
    <rPh sb="14" eb="15">
      <t>タイ</t>
    </rPh>
    <rPh sb="17" eb="18">
      <t>サ</t>
    </rPh>
    <rPh sb="19" eb="20">
      <t>ア</t>
    </rPh>
    <rPh sb="22" eb="23">
      <t>コウ</t>
    </rPh>
    <rPh sb="24" eb="26">
      <t>ヒヨウ</t>
    </rPh>
    <rPh sb="31" eb="32">
      <t>オツ</t>
    </rPh>
    <rPh sb="32" eb="33">
      <t>マタ</t>
    </rPh>
    <rPh sb="34" eb="35">
      <t>ヘイ</t>
    </rPh>
    <rPh sb="41" eb="44">
      <t>ミショリ</t>
    </rPh>
    <rPh sb="45" eb="48">
      <t>ハイキブツ</t>
    </rPh>
    <rPh sb="49" eb="51">
      <t>シュウシュウ</t>
    </rPh>
    <rPh sb="52" eb="54">
      <t>ウンパン</t>
    </rPh>
    <rPh sb="55" eb="57">
      <t>ショブン</t>
    </rPh>
    <rPh sb="57" eb="58">
      <t>マタ</t>
    </rPh>
    <rPh sb="61" eb="63">
      <t>リョウホウ</t>
    </rPh>
    <rPh sb="64" eb="65">
      <t>オコナ</t>
    </rPh>
    <rPh sb="74" eb="75">
      <t>オツ</t>
    </rPh>
    <rPh sb="75" eb="76">
      <t>マタ</t>
    </rPh>
    <rPh sb="77" eb="78">
      <t>ヘイ</t>
    </rPh>
    <rPh sb="79" eb="80">
      <t>タイ</t>
    </rPh>
    <rPh sb="82" eb="83">
      <t>コウ</t>
    </rPh>
    <rPh sb="84" eb="86">
      <t>フタン</t>
    </rPh>
    <rPh sb="88" eb="90">
      <t>ヒヨウ</t>
    </rPh>
    <rPh sb="91" eb="93">
      <t>ショウカン</t>
    </rPh>
    <rPh sb="94" eb="96">
      <t>セイキュウ</t>
    </rPh>
    <phoneticPr fontId="1"/>
  </si>
  <si>
    <t>（２）</t>
    <phoneticPr fontId="1"/>
  </si>
  <si>
    <t>甲の義務違反により乙又は丙が解除した場合</t>
    <rPh sb="0" eb="1">
      <t>コウ</t>
    </rPh>
    <rPh sb="2" eb="4">
      <t>ギム</t>
    </rPh>
    <rPh sb="4" eb="6">
      <t>イハン</t>
    </rPh>
    <rPh sb="9" eb="10">
      <t>オツ</t>
    </rPh>
    <rPh sb="10" eb="11">
      <t>マタ</t>
    </rPh>
    <rPh sb="12" eb="13">
      <t>ヘイ</t>
    </rPh>
    <rPh sb="14" eb="16">
      <t>カイジョ</t>
    </rPh>
    <rPh sb="18" eb="20">
      <t>バアイ</t>
    </rPh>
    <phoneticPr fontId="1"/>
  </si>
  <si>
    <t>乙又は丙は甲に対し、甲の義務違反による損害の賠償を請求するとともに、乙又は丙のもとにある未処理の廃棄物を、甲の費用をもって当該廃棄物を引き取ることを要求し、もしくは乙又は丙の費用負担をもって甲の事業場に運搬した上、甲に対し当該運搬の費用を請求することができる。</t>
    <rPh sb="0" eb="1">
      <t>オツ</t>
    </rPh>
    <rPh sb="1" eb="2">
      <t>マタ</t>
    </rPh>
    <rPh sb="3" eb="4">
      <t>ヘイ</t>
    </rPh>
    <rPh sb="5" eb="6">
      <t>コウ</t>
    </rPh>
    <rPh sb="7" eb="8">
      <t>タイ</t>
    </rPh>
    <rPh sb="10" eb="11">
      <t>コウ</t>
    </rPh>
    <rPh sb="12" eb="14">
      <t>ギム</t>
    </rPh>
    <rPh sb="14" eb="16">
      <t>イハン</t>
    </rPh>
    <rPh sb="19" eb="21">
      <t>ソンガイ</t>
    </rPh>
    <rPh sb="22" eb="24">
      <t>バイショウ</t>
    </rPh>
    <rPh sb="25" eb="27">
      <t>セイキュウ</t>
    </rPh>
    <rPh sb="34" eb="35">
      <t>オツ</t>
    </rPh>
    <rPh sb="35" eb="36">
      <t>マタ</t>
    </rPh>
    <rPh sb="37" eb="38">
      <t>ヘイ</t>
    </rPh>
    <rPh sb="44" eb="47">
      <t>ミショリ</t>
    </rPh>
    <rPh sb="48" eb="51">
      <t>ハイキブツ</t>
    </rPh>
    <rPh sb="53" eb="54">
      <t>コウ</t>
    </rPh>
    <rPh sb="55" eb="57">
      <t>ヒヨウ</t>
    </rPh>
    <rPh sb="61" eb="63">
      <t>トウガイ</t>
    </rPh>
    <rPh sb="63" eb="66">
      <t>ハイキブツ</t>
    </rPh>
    <rPh sb="67" eb="68">
      <t>ヒ</t>
    </rPh>
    <rPh sb="69" eb="70">
      <t>ト</t>
    </rPh>
    <rPh sb="74" eb="76">
      <t>ヨウキュウ</t>
    </rPh>
    <rPh sb="82" eb="83">
      <t>オツ</t>
    </rPh>
    <rPh sb="83" eb="84">
      <t>マタ</t>
    </rPh>
    <rPh sb="85" eb="86">
      <t>ヘイ</t>
    </rPh>
    <rPh sb="87" eb="89">
      <t>ヒヨウ</t>
    </rPh>
    <rPh sb="89" eb="91">
      <t>フタン</t>
    </rPh>
    <rPh sb="95" eb="96">
      <t>コウ</t>
    </rPh>
    <rPh sb="97" eb="99">
      <t>ジギョウ</t>
    </rPh>
    <rPh sb="99" eb="100">
      <t>バ</t>
    </rPh>
    <rPh sb="101" eb="103">
      <t>ウンパン</t>
    </rPh>
    <rPh sb="105" eb="106">
      <t>ウエ</t>
    </rPh>
    <rPh sb="107" eb="108">
      <t>コウ</t>
    </rPh>
    <rPh sb="109" eb="110">
      <t>タイ</t>
    </rPh>
    <rPh sb="111" eb="113">
      <t>トウガイ</t>
    </rPh>
    <phoneticPr fontId="1"/>
  </si>
  <si>
    <t>第１条</t>
    <rPh sb="0" eb="1">
      <t>ダイ</t>
    </rPh>
    <rPh sb="2" eb="3">
      <t>ジョウ</t>
    </rPh>
    <phoneticPr fontId="1"/>
  </si>
  <si>
    <t>（法の遵守）</t>
    <rPh sb="1" eb="2">
      <t>ホウ</t>
    </rPh>
    <rPh sb="3" eb="5">
      <t>ジュンシュ</t>
    </rPh>
    <phoneticPr fontId="1"/>
  </si>
  <si>
    <t>第14条</t>
    <rPh sb="0" eb="1">
      <t>ダイ</t>
    </rPh>
    <rPh sb="3" eb="4">
      <t>ジョウ</t>
    </rPh>
    <phoneticPr fontId="1"/>
  </si>
  <si>
    <t>（協議）</t>
    <rPh sb="1" eb="3">
      <t>キョウギ</t>
    </rPh>
    <phoneticPr fontId="1"/>
  </si>
  <si>
    <t>甲、乙及び丙は、処理業務の遂行にあたって廃棄物の処理及び清掃に関する法律その他関係法令を遵守するものとする。</t>
    <rPh sb="0" eb="1">
      <t>コウ</t>
    </rPh>
    <rPh sb="2" eb="3">
      <t>オツ</t>
    </rPh>
    <rPh sb="3" eb="4">
      <t>オヨ</t>
    </rPh>
    <rPh sb="5" eb="6">
      <t>ヘイ</t>
    </rPh>
    <rPh sb="8" eb="10">
      <t>ショリ</t>
    </rPh>
    <rPh sb="10" eb="12">
      <t>ギョウム</t>
    </rPh>
    <rPh sb="13" eb="15">
      <t>スイコウ</t>
    </rPh>
    <rPh sb="20" eb="23">
      <t>ハイキブツ</t>
    </rPh>
    <rPh sb="24" eb="26">
      <t>ショリ</t>
    </rPh>
    <rPh sb="26" eb="27">
      <t>オヨ</t>
    </rPh>
    <rPh sb="28" eb="30">
      <t>セイソウ</t>
    </rPh>
    <rPh sb="31" eb="32">
      <t>カン</t>
    </rPh>
    <rPh sb="34" eb="36">
      <t>ホウリツ</t>
    </rPh>
    <rPh sb="38" eb="39">
      <t>タ</t>
    </rPh>
    <rPh sb="39" eb="41">
      <t>カンケイ</t>
    </rPh>
    <rPh sb="41" eb="43">
      <t>ホウレイ</t>
    </rPh>
    <rPh sb="44" eb="46">
      <t>ジュンシュ</t>
    </rPh>
    <phoneticPr fontId="1"/>
  </si>
  <si>
    <t>本契約に定めのない事項又は本契約の各条項に関する疑義が生じたときは、関係法令に従い、その都度甲乙又は丙が誠意をもって協議しこれを取り決めるものとする。</t>
    <rPh sb="0" eb="3">
      <t>ホンケイヤク</t>
    </rPh>
    <rPh sb="4" eb="5">
      <t>サダ</t>
    </rPh>
    <rPh sb="9" eb="11">
      <t>ジコウ</t>
    </rPh>
    <rPh sb="11" eb="12">
      <t>マタ</t>
    </rPh>
    <rPh sb="13" eb="16">
      <t>ホンケイヤク</t>
    </rPh>
    <rPh sb="17" eb="20">
      <t>カクジョウコウ</t>
    </rPh>
    <rPh sb="21" eb="22">
      <t>カン</t>
    </rPh>
    <rPh sb="24" eb="26">
      <t>ギギ</t>
    </rPh>
    <rPh sb="27" eb="28">
      <t>ショウ</t>
    </rPh>
    <rPh sb="34" eb="36">
      <t>カンケイ</t>
    </rPh>
    <rPh sb="36" eb="38">
      <t>ホウレイ</t>
    </rPh>
    <rPh sb="39" eb="40">
      <t>シタガ</t>
    </rPh>
    <rPh sb="44" eb="46">
      <t>ツド</t>
    </rPh>
    <rPh sb="46" eb="47">
      <t>コウ</t>
    </rPh>
    <rPh sb="47" eb="48">
      <t>オツ</t>
    </rPh>
    <rPh sb="48" eb="49">
      <t>マタ</t>
    </rPh>
    <rPh sb="50" eb="51">
      <t>ヘイ</t>
    </rPh>
    <rPh sb="52" eb="54">
      <t>セイイ</t>
    </rPh>
    <rPh sb="58" eb="60">
      <t>キョウギ</t>
    </rPh>
    <rPh sb="64" eb="65">
      <t>ト</t>
    </rPh>
    <rPh sb="66" eb="67">
      <t>キ</t>
    </rPh>
    <phoneticPr fontId="1"/>
  </si>
  <si>
    <t>第２条</t>
    <rPh sb="0" eb="1">
      <t>ダイ</t>
    </rPh>
    <rPh sb="2" eb="3">
      <t>ジョウ</t>
    </rPh>
    <phoneticPr fontId="1"/>
  </si>
  <si>
    <t>（委託内容）</t>
    <phoneticPr fontId="1"/>
  </si>
  <si>
    <t>甲は、「委託業務の内容」に基づき、廃棄物の収集運搬を乙に、その処分を丙にそれぞれ委託する。</t>
    <phoneticPr fontId="1"/>
  </si>
  <si>
    <t>乙は、産業廃棄物処理委託契約約款(以下「約款」という。)の定め並びに法に従い、廃棄物を「委託業務の内容」に示す丙の施設まで許可された車両で適正に運搬する。</t>
    <phoneticPr fontId="1"/>
  </si>
  <si>
    <t>協議事項</t>
    <phoneticPr fontId="1"/>
  </si>
  <si>
    <t>丙は、約款の定め並びに法に従い、廃棄物を「委託業務の内容」に示す方法により許可された施設にて適正に処分する。</t>
    <phoneticPr fontId="1"/>
  </si>
  <si>
    <t>第３条</t>
    <rPh sb="0" eb="1">
      <t>ダイ</t>
    </rPh>
    <rPh sb="2" eb="3">
      <t>ジョウ</t>
    </rPh>
    <phoneticPr fontId="1"/>
  </si>
  <si>
    <t>（処理料金）</t>
    <phoneticPr fontId="1"/>
  </si>
  <si>
    <t>＜収集運搬会社一覧表（複数の収集運搬会社が同一の処分会社に搬入する処分契約の場合に記入）＞</t>
    <phoneticPr fontId="1"/>
  </si>
  <si>
    <t>甲の委託する廃棄物の処理業務に対する料金については、「委託業務の内容」の表にて定める単価(税抜)に基づき算出する。</t>
    <rPh sb="0" eb="1">
      <t>コウ</t>
    </rPh>
    <rPh sb="2" eb="4">
      <t>イタク</t>
    </rPh>
    <rPh sb="6" eb="9">
      <t>ハイキブツ</t>
    </rPh>
    <rPh sb="10" eb="12">
      <t>ショリ</t>
    </rPh>
    <rPh sb="12" eb="14">
      <t>ギョウム</t>
    </rPh>
    <rPh sb="15" eb="16">
      <t>タイ</t>
    </rPh>
    <rPh sb="18" eb="20">
      <t>リョウキン</t>
    </rPh>
    <rPh sb="27" eb="29">
      <t>イタク</t>
    </rPh>
    <rPh sb="29" eb="31">
      <t>ギョウム</t>
    </rPh>
    <rPh sb="32" eb="34">
      <t>ナイヨウ</t>
    </rPh>
    <rPh sb="36" eb="37">
      <t>ヒョウ</t>
    </rPh>
    <rPh sb="39" eb="40">
      <t>サダ</t>
    </rPh>
    <rPh sb="42" eb="44">
      <t>タンカ</t>
    </rPh>
    <rPh sb="45" eb="46">
      <t>ゼイ</t>
    </rPh>
    <rPh sb="46" eb="47">
      <t>ヌ</t>
    </rPh>
    <rPh sb="49" eb="50">
      <t>モト</t>
    </rPh>
    <rPh sb="52" eb="54">
      <t>サンシュツ</t>
    </rPh>
    <phoneticPr fontId="1"/>
  </si>
  <si>
    <t>甲の委託する廃棄物の処理業務に対する料金についての消費税等は、甲が負担する。</t>
    <rPh sb="0" eb="1">
      <t>コウ</t>
    </rPh>
    <rPh sb="2" eb="4">
      <t>イタク</t>
    </rPh>
    <rPh sb="6" eb="9">
      <t>ハイキブツ</t>
    </rPh>
    <rPh sb="10" eb="12">
      <t>ショリ</t>
    </rPh>
    <rPh sb="12" eb="14">
      <t>ギョウム</t>
    </rPh>
    <rPh sb="15" eb="16">
      <t>タイ</t>
    </rPh>
    <rPh sb="18" eb="20">
      <t>リョウキン</t>
    </rPh>
    <rPh sb="25" eb="28">
      <t>ショウヒゼイ</t>
    </rPh>
    <rPh sb="28" eb="29">
      <t>トウ</t>
    </rPh>
    <rPh sb="31" eb="32">
      <t>コウ</t>
    </rPh>
    <rPh sb="33" eb="35">
      <t>フタン</t>
    </rPh>
    <phoneticPr fontId="1"/>
  </si>
  <si>
    <t>　印紙税法に基づき、収集運搬については１号文書、処分は２号文書、収集運搬・処分とも１社が行う場合は、収集運搬若しくは処分の合計予定金額の高い方に対して該当する印紙税額を貼る。</t>
    <phoneticPr fontId="1"/>
  </si>
  <si>
    <t>１号文書（収集運搬用）</t>
    <phoneticPr fontId="1"/>
  </si>
  <si>
    <t>収集運搬及び処分に関する契約単価の額が経済情勢の変化及び第４条第３項、第10条等により不相当となったときは、甲と乙又は甲と丙双方の協議の上、これを改定することができる。</t>
    <rPh sb="0" eb="2">
      <t>シュウシュウ</t>
    </rPh>
    <rPh sb="2" eb="4">
      <t>ウンパン</t>
    </rPh>
    <rPh sb="4" eb="5">
      <t>オヨ</t>
    </rPh>
    <rPh sb="6" eb="8">
      <t>ショブン</t>
    </rPh>
    <rPh sb="9" eb="10">
      <t>カン</t>
    </rPh>
    <rPh sb="12" eb="14">
      <t>ケイヤク</t>
    </rPh>
    <rPh sb="14" eb="16">
      <t>タンカ</t>
    </rPh>
    <rPh sb="17" eb="18">
      <t>ガク</t>
    </rPh>
    <rPh sb="19" eb="21">
      <t>ケイザイ</t>
    </rPh>
    <rPh sb="21" eb="23">
      <t>ジョウセイ</t>
    </rPh>
    <rPh sb="24" eb="26">
      <t>ヘンカ</t>
    </rPh>
    <rPh sb="26" eb="27">
      <t>オヨ</t>
    </rPh>
    <rPh sb="28" eb="29">
      <t>ダイ</t>
    </rPh>
    <rPh sb="30" eb="31">
      <t>ジョウ</t>
    </rPh>
    <rPh sb="31" eb="32">
      <t>ダイ</t>
    </rPh>
    <rPh sb="33" eb="34">
      <t>コウ</t>
    </rPh>
    <rPh sb="35" eb="36">
      <t>ダイ</t>
    </rPh>
    <rPh sb="38" eb="39">
      <t>ジョウ</t>
    </rPh>
    <rPh sb="39" eb="40">
      <t>トウ</t>
    </rPh>
    <rPh sb="43" eb="46">
      <t>フソウトウ</t>
    </rPh>
    <rPh sb="54" eb="55">
      <t>コウ</t>
    </rPh>
    <rPh sb="56" eb="57">
      <t>オツ</t>
    </rPh>
    <rPh sb="57" eb="58">
      <t>マタ</t>
    </rPh>
    <rPh sb="59" eb="60">
      <t>コウ</t>
    </rPh>
    <rPh sb="61" eb="62">
      <t>ヘイ</t>
    </rPh>
    <rPh sb="62" eb="64">
      <t>ソウホウ</t>
    </rPh>
    <rPh sb="65" eb="67">
      <t>キョウギ</t>
    </rPh>
    <rPh sb="68" eb="69">
      <t>ウエ</t>
    </rPh>
    <rPh sb="73" eb="75">
      <t>カイテイ</t>
    </rPh>
    <phoneticPr fontId="1"/>
  </si>
  <si>
    <t>現金支払いとする。</t>
    <rPh sb="0" eb="2">
      <t>ゲンキン</t>
    </rPh>
    <rPh sb="2" eb="4">
      <t>シハライ</t>
    </rPh>
    <phoneticPr fontId="1"/>
  </si>
  <si>
    <t>甲、乙又は丙は、必要がある場合は委託業務内容を変更することができる。この場合において、契約単価（税抜き）または委託期間を変更するとき、又は予定数量に大幅な変動が生ずるときは、甲と乙又は甲と丙で協議の上、書面によりこれを定めるものとする。また、第４条第３項、第10条の場合も同様とする。</t>
    <rPh sb="0" eb="1">
      <t>コウ</t>
    </rPh>
    <rPh sb="2" eb="3">
      <t>オツ</t>
    </rPh>
    <rPh sb="3" eb="4">
      <t>マタ</t>
    </rPh>
    <rPh sb="5" eb="6">
      <t>ヘイ</t>
    </rPh>
    <rPh sb="8" eb="10">
      <t>ヒツヨウ</t>
    </rPh>
    <rPh sb="13" eb="15">
      <t>バアイ</t>
    </rPh>
    <rPh sb="16" eb="18">
      <t>イタク</t>
    </rPh>
    <rPh sb="18" eb="20">
      <t>ギョウム</t>
    </rPh>
    <rPh sb="20" eb="22">
      <t>ナイヨウ</t>
    </rPh>
    <rPh sb="23" eb="25">
      <t>ヘンコウ</t>
    </rPh>
    <rPh sb="36" eb="38">
      <t>バアイ</t>
    </rPh>
    <rPh sb="43" eb="45">
      <t>ケイヤク</t>
    </rPh>
    <rPh sb="45" eb="47">
      <t>タンカ</t>
    </rPh>
    <rPh sb="48" eb="49">
      <t>ゼイ</t>
    </rPh>
    <rPh sb="49" eb="50">
      <t>ヌ</t>
    </rPh>
    <rPh sb="55" eb="57">
      <t>イタク</t>
    </rPh>
    <rPh sb="57" eb="59">
      <t>キカン</t>
    </rPh>
    <rPh sb="60" eb="62">
      <t>ヘンコウ</t>
    </rPh>
    <rPh sb="67" eb="68">
      <t>マタ</t>
    </rPh>
    <rPh sb="69" eb="71">
      <t>ヨテイ</t>
    </rPh>
    <rPh sb="71" eb="73">
      <t>スウリョウ</t>
    </rPh>
    <rPh sb="74" eb="76">
      <t>オオハバ</t>
    </rPh>
    <rPh sb="77" eb="79">
      <t>ヘンドウ</t>
    </rPh>
    <rPh sb="80" eb="81">
      <t>ショウ</t>
    </rPh>
    <rPh sb="87" eb="88">
      <t>コウ</t>
    </rPh>
    <rPh sb="89" eb="90">
      <t>オツ</t>
    </rPh>
    <rPh sb="90" eb="91">
      <t>マタ</t>
    </rPh>
    <rPh sb="92" eb="93">
      <t>コウ</t>
    </rPh>
    <rPh sb="94" eb="95">
      <t>ヘイ</t>
    </rPh>
    <rPh sb="96" eb="98">
      <t>キョウギ</t>
    </rPh>
    <rPh sb="99" eb="100">
      <t>ウエ</t>
    </rPh>
    <rPh sb="101" eb="103">
      <t>ショメン</t>
    </rPh>
    <rPh sb="109" eb="110">
      <t>サダ</t>
    </rPh>
    <rPh sb="121" eb="122">
      <t>ダイ</t>
    </rPh>
    <rPh sb="123" eb="124">
      <t>ジョウ</t>
    </rPh>
    <rPh sb="124" eb="125">
      <t>ダイ</t>
    </rPh>
    <rPh sb="126" eb="127">
      <t>コウ</t>
    </rPh>
    <rPh sb="128" eb="129">
      <t>ダイ</t>
    </rPh>
    <rPh sb="131" eb="132">
      <t>ジョウ</t>
    </rPh>
    <rPh sb="133" eb="135">
      <t>バアイ</t>
    </rPh>
    <rPh sb="136" eb="138">
      <t>ドウヨウ</t>
    </rPh>
    <phoneticPr fontId="1"/>
  </si>
  <si>
    <t>乙又は丙は、解除された後も、その廃棄物に対する本契約区分に基づく乙又は丙の業務を遂行する責任は免れないことを承知し、その残っている廃棄物についての収集・運搬もしくは処分、又はその両方の業務を自ら実行するか、又は甲の承諾を得た上で、許可を有する別の業者に自己の費用をもって行わせなければならない。</t>
    <rPh sb="0" eb="1">
      <t>オツ</t>
    </rPh>
    <rPh sb="1" eb="2">
      <t>マタ</t>
    </rPh>
    <rPh sb="3" eb="4">
      <t>ヘイ</t>
    </rPh>
    <rPh sb="6" eb="8">
      <t>カイジョ</t>
    </rPh>
    <rPh sb="11" eb="12">
      <t>アト</t>
    </rPh>
    <rPh sb="16" eb="19">
      <t>ハイキブツ</t>
    </rPh>
    <rPh sb="20" eb="21">
      <t>タイ</t>
    </rPh>
    <rPh sb="23" eb="26">
      <t>ホンケイヤク</t>
    </rPh>
    <rPh sb="26" eb="28">
      <t>クブン</t>
    </rPh>
    <rPh sb="29" eb="30">
      <t>モト</t>
    </rPh>
    <rPh sb="32" eb="33">
      <t>オツ</t>
    </rPh>
    <rPh sb="33" eb="34">
      <t>マタ</t>
    </rPh>
    <rPh sb="35" eb="36">
      <t>ヘイ</t>
    </rPh>
    <rPh sb="37" eb="39">
      <t>ギョウム</t>
    </rPh>
    <rPh sb="40" eb="42">
      <t>スイコウ</t>
    </rPh>
    <rPh sb="44" eb="46">
      <t>セキニン</t>
    </rPh>
    <rPh sb="47" eb="48">
      <t>マヌガ</t>
    </rPh>
    <rPh sb="54" eb="56">
      <t>ショウチ</t>
    </rPh>
    <rPh sb="60" eb="61">
      <t>ノコ</t>
    </rPh>
    <rPh sb="65" eb="68">
      <t>ハイキブツ</t>
    </rPh>
    <rPh sb="73" eb="75">
      <t>シュウシュウ</t>
    </rPh>
    <rPh sb="76" eb="78">
      <t>ウンパン</t>
    </rPh>
    <rPh sb="82" eb="84">
      <t>ショブン</t>
    </rPh>
    <rPh sb="85" eb="86">
      <t>マタ</t>
    </rPh>
    <rPh sb="89" eb="91">
      <t>リョウホウ</t>
    </rPh>
    <rPh sb="92" eb="94">
      <t>ギョウム</t>
    </rPh>
    <rPh sb="95" eb="96">
      <t>ミズカ</t>
    </rPh>
    <rPh sb="97" eb="99">
      <t>ジッコウ</t>
    </rPh>
    <rPh sb="103" eb="104">
      <t>マタ</t>
    </rPh>
    <rPh sb="105" eb="106">
      <t>コウ</t>
    </rPh>
    <rPh sb="107" eb="109">
      <t>ショウダク</t>
    </rPh>
    <rPh sb="110" eb="111">
      <t>エ</t>
    </rPh>
    <rPh sb="112" eb="113">
      <t>ウエ</t>
    </rPh>
    <rPh sb="115" eb="117">
      <t>キョカ</t>
    </rPh>
    <rPh sb="118" eb="119">
      <t>ユウ</t>
    </rPh>
    <rPh sb="121" eb="122">
      <t>ベツ</t>
    </rPh>
    <rPh sb="123" eb="125">
      <t>ギョウシャ</t>
    </rPh>
    <rPh sb="126" eb="128">
      <t>ジコ</t>
    </rPh>
    <rPh sb="129" eb="131">
      <t>ヒヨウ</t>
    </rPh>
    <rPh sb="135" eb="136">
      <t>オコナ</t>
    </rPh>
    <phoneticPr fontId="1"/>
  </si>
  <si>
    <t>ｶﾞ･金・廃プラ</t>
    <phoneticPr fontId="1"/>
  </si>
  <si>
    <t>00140004746</t>
    <phoneticPr fontId="1"/>
  </si>
  <si>
    <t>北見市留辺蕊町富士見217</t>
    <phoneticPr fontId="1"/>
  </si>
  <si>
    <t>焙焼</t>
    <phoneticPr fontId="1"/>
  </si>
  <si>
    <t>t/日</t>
    <phoneticPr fontId="1"/>
  </si>
  <si>
    <t>水銀製品等</t>
    <phoneticPr fontId="1"/>
  </si>
  <si>
    <t>石膏ボード・木毛板・チップ入りサイディング（石綿含有産業廃棄物）</t>
    <rPh sb="0" eb="2">
      <t>セッコウ</t>
    </rPh>
    <rPh sb="6" eb="8">
      <t>モクモウ</t>
    </rPh>
    <rPh sb="8" eb="9">
      <t>バン</t>
    </rPh>
    <rPh sb="13" eb="14">
      <t>イ</t>
    </rPh>
    <rPh sb="22" eb="24">
      <t>セキメン</t>
    </rPh>
    <rPh sb="24" eb="26">
      <t>ガンユウ</t>
    </rPh>
    <rPh sb="26" eb="28">
      <t>サンギョウ</t>
    </rPh>
    <rPh sb="28" eb="31">
      <t>ハイキブツ</t>
    </rPh>
    <phoneticPr fontId="1"/>
  </si>
  <si>
    <t>4.5 ・ 2.25 ・ 2.25 ・ 2.25 ・ 12.0 ・ 0.04 ・ 1.0</t>
    <phoneticPr fontId="1"/>
  </si>
  <si>
    <t>5.</t>
    <phoneticPr fontId="1"/>
  </si>
  <si>
    <t>6.</t>
    <phoneticPr fontId="1"/>
  </si>
  <si>
    <t>前項の定めに拘わらず、別途、具体的な支払い方法がある場合はそれに従う。</t>
    <rPh sb="0" eb="2">
      <t>ゼンコウ</t>
    </rPh>
    <rPh sb="3" eb="4">
      <t>サダ</t>
    </rPh>
    <rPh sb="6" eb="7">
      <t>カカ</t>
    </rPh>
    <rPh sb="11" eb="13">
      <t>ベット</t>
    </rPh>
    <rPh sb="14" eb="17">
      <t>グタイテキ</t>
    </rPh>
    <rPh sb="18" eb="20">
      <t>シハラ</t>
    </rPh>
    <rPh sb="21" eb="23">
      <t>ホウホウ</t>
    </rPh>
    <rPh sb="26" eb="28">
      <t>バアイ</t>
    </rPh>
    <rPh sb="32" eb="33">
      <t>シタガ</t>
    </rPh>
    <phoneticPr fontId="1"/>
  </si>
  <si>
    <t>甲は、乙又は丙からの業務終了報告書を受け取った後、乙又は丙に処理業務に対する料金を支払う。</t>
    <rPh sb="0" eb="1">
      <t>コウ</t>
    </rPh>
    <rPh sb="3" eb="4">
      <t>オツ</t>
    </rPh>
    <rPh sb="4" eb="5">
      <t>マタ</t>
    </rPh>
    <rPh sb="6" eb="7">
      <t>ヘイ</t>
    </rPh>
    <rPh sb="10" eb="12">
      <t>ギョウム</t>
    </rPh>
    <rPh sb="12" eb="14">
      <t>シュウリョウ</t>
    </rPh>
    <rPh sb="14" eb="16">
      <t>ホウコク</t>
    </rPh>
    <rPh sb="16" eb="17">
      <t>ショ</t>
    </rPh>
    <rPh sb="18" eb="19">
      <t>ウ</t>
    </rPh>
    <rPh sb="20" eb="21">
      <t>ト</t>
    </rPh>
    <rPh sb="23" eb="24">
      <t>アト</t>
    </rPh>
    <rPh sb="25" eb="26">
      <t>オツ</t>
    </rPh>
    <rPh sb="26" eb="27">
      <t>マタ</t>
    </rPh>
    <rPh sb="28" eb="29">
      <t>ヘイ</t>
    </rPh>
    <rPh sb="30" eb="32">
      <t>ショリ</t>
    </rPh>
    <rPh sb="32" eb="34">
      <t>ギョウム</t>
    </rPh>
    <rPh sb="35" eb="36">
      <t>タイ</t>
    </rPh>
    <rPh sb="38" eb="40">
      <t>リョウキン</t>
    </rPh>
    <rPh sb="41" eb="43">
      <t>シハラ</t>
    </rPh>
    <phoneticPr fontId="1"/>
  </si>
  <si>
    <t>繊維くず</t>
    <rPh sb="0" eb="2">
      <t>センイ</t>
    </rPh>
    <phoneticPr fontId="1"/>
  </si>
  <si>
    <t>水銀使用製品産業廃棄物
（廃蛍光管）</t>
    <rPh sb="0" eb="2">
      <t>スイギン</t>
    </rPh>
    <rPh sb="2" eb="11">
      <t>シヨウセイヒンサンギョウハイキブツ</t>
    </rPh>
    <rPh sb="13" eb="14">
      <t>ハイ</t>
    </rPh>
    <rPh sb="14" eb="16">
      <t>ケイコウ</t>
    </rPh>
    <rPh sb="16" eb="17">
      <t>カン</t>
    </rPh>
    <phoneticPr fontId="1"/>
  </si>
  <si>
    <t>破砕</t>
    <phoneticPr fontId="1"/>
  </si>
  <si>
    <t>鈴木商会
マテック</t>
    <rPh sb="0" eb="2">
      <t>スズキ</t>
    </rPh>
    <rPh sb="2" eb="4">
      <t>ショウカイ</t>
    </rPh>
    <phoneticPr fontId="1"/>
  </si>
  <si>
    <t>北海道資源開発</t>
    <rPh sb="0" eb="3">
      <t>ホッカイドウ</t>
    </rPh>
    <rPh sb="3" eb="5">
      <t>シゲン</t>
    </rPh>
    <rPh sb="5" eb="7">
      <t>カイハツ</t>
    </rPh>
    <phoneticPr fontId="1"/>
  </si>
  <si>
    <t>もっかいﾄﾗｽﾄ等</t>
    <rPh sb="8" eb="9">
      <t>トウ</t>
    </rPh>
    <phoneticPr fontId="1"/>
  </si>
  <si>
    <t>1、2、
8、9</t>
    <phoneticPr fontId="1"/>
  </si>
  <si>
    <t>1、3、
8、9</t>
    <phoneticPr fontId="1"/>
  </si>
  <si>
    <t>埋立・破砕・
圧縮梱包・減容
・選別・ＲＰＦ</t>
    <rPh sb="12" eb="14">
      <t>ゲンヨウ</t>
    </rPh>
    <phoneticPr fontId="1"/>
  </si>
  <si>
    <t>1、3、
4、5、
9、11</t>
    <phoneticPr fontId="1"/>
  </si>
  <si>
    <t>1、3、
6、9</t>
    <phoneticPr fontId="1"/>
  </si>
  <si>
    <t>破砕・圧縮梱包
・選別・ＲＰＦ</t>
    <phoneticPr fontId="1"/>
  </si>
  <si>
    <t>3、4、
9、11</t>
    <phoneticPr fontId="1"/>
  </si>
  <si>
    <t>破砕・選別・ＲＰＦ</t>
    <phoneticPr fontId="1"/>
  </si>
  <si>
    <t>3、7
、9、11</t>
    <phoneticPr fontId="1"/>
  </si>
  <si>
    <t>埋立・破砕・
・選別</t>
    <phoneticPr fontId="1"/>
  </si>
  <si>
    <t>1、3、9</t>
    <phoneticPr fontId="1"/>
  </si>
  <si>
    <t>破砕・・選別・ＲＰＦ</t>
    <phoneticPr fontId="1"/>
  </si>
  <si>
    <t>3、9、
11</t>
    <phoneticPr fontId="1"/>
  </si>
  <si>
    <t>3、9</t>
    <phoneticPr fontId="1"/>
  </si>
  <si>
    <t>3、7、
9、11</t>
    <phoneticPr fontId="1"/>
  </si>
  <si>
    <t>ＲＰＦ</t>
    <phoneticPr fontId="1"/>
  </si>
  <si>
    <t>空知興産(株)
雨竜産業廃棄物処理施設</t>
    <rPh sb="0" eb="4">
      <t>ソラチコウサン</t>
    </rPh>
    <rPh sb="4" eb="7">
      <t>カブ</t>
    </rPh>
    <rPh sb="8" eb="10">
      <t>ウリュウ</t>
    </rPh>
    <rPh sb="10" eb="15">
      <t>サンギョウハイキブツ</t>
    </rPh>
    <rPh sb="15" eb="17">
      <t>ショリ</t>
    </rPh>
    <rPh sb="17" eb="19">
      <t>シセツ</t>
    </rPh>
    <phoneticPr fontId="1"/>
  </si>
  <si>
    <t>令和</t>
    <rPh sb="0" eb="2">
      <t>レイワ</t>
    </rPh>
    <phoneticPr fontId="1"/>
  </si>
  <si>
    <t>コンクリートがら</t>
    <phoneticPr fontId="1"/>
  </si>
  <si>
    <t>石綿含有産業廃棄物
（）</t>
    <rPh sb="0" eb="9">
      <t>セキメンガンユウサンギョウハイキブツ</t>
    </rPh>
    <phoneticPr fontId="1"/>
  </si>
  <si>
    <t>◎それぞれ実線で結ぶ。</t>
    <rPh sb="5" eb="7">
      <t>ジッセン</t>
    </rPh>
    <rPh sb="8" eb="9">
      <t>ムス</t>
    </rPh>
    <phoneticPr fontId="1"/>
  </si>
  <si>
    <t>肥料</t>
    <rPh sb="0" eb="2">
      <t>ヒリョウ</t>
    </rPh>
    <phoneticPr fontId="1"/>
  </si>
  <si>
    <t>１次産業者</t>
    <rPh sb="1" eb="5">
      <t>ジサンギョウシャ</t>
    </rPh>
    <phoneticPr fontId="1"/>
  </si>
  <si>
    <t>北海道地域暖房
日本製紙</t>
    <rPh sb="0" eb="3">
      <t>ホッカイドウ</t>
    </rPh>
    <rPh sb="3" eb="5">
      <t>チイキ</t>
    </rPh>
    <rPh sb="5" eb="7">
      <t>ダンボウ</t>
    </rPh>
    <rPh sb="8" eb="12">
      <t>ニホンセイシ</t>
    </rPh>
    <phoneticPr fontId="1"/>
  </si>
  <si>
    <t>日本公防</t>
    <rPh sb="0" eb="2">
      <t>ニホン</t>
    </rPh>
    <rPh sb="2" eb="3">
      <t>コウ</t>
    </rPh>
    <rPh sb="3" eb="4">
      <t>ボウ</t>
    </rPh>
    <phoneticPr fontId="1"/>
  </si>
  <si>
    <t>北海道資源開発
北海道木村</t>
    <rPh sb="0" eb="3">
      <t>ホッカイドウ</t>
    </rPh>
    <rPh sb="3" eb="5">
      <t>シゲン</t>
    </rPh>
    <rPh sb="5" eb="7">
      <t>カイハツ</t>
    </rPh>
    <rPh sb="8" eb="11">
      <t>ホッカイドウ</t>
    </rPh>
    <rPh sb="11" eb="13">
      <t>キムラ</t>
    </rPh>
    <phoneticPr fontId="1"/>
  </si>
  <si>
    <t>雨竜郡雨竜町字恵岱別２０７番地３０１</t>
    <rPh sb="0" eb="3">
      <t>ウリュウグン</t>
    </rPh>
    <rPh sb="3" eb="6">
      <t>ウリュウチョウ</t>
    </rPh>
    <rPh sb="6" eb="7">
      <t>アザ</t>
    </rPh>
    <rPh sb="7" eb="10">
      <t>エタイベツ</t>
    </rPh>
    <rPh sb="13" eb="15">
      <t>バンチ</t>
    </rPh>
    <phoneticPr fontId="1"/>
  </si>
  <si>
    <t>00120015749</t>
    <phoneticPr fontId="1"/>
  </si>
  <si>
    <t>00120169608</t>
    <phoneticPr fontId="1"/>
  </si>
  <si>
    <t>05120004748</t>
    <phoneticPr fontId="1"/>
  </si>
  <si>
    <t>破砕・焼成</t>
    <phoneticPr fontId="1"/>
  </si>
  <si>
    <t xml:space="preserve">t/日 </t>
    <phoneticPr fontId="1"/>
  </si>
  <si>
    <t>有価物として再生</t>
    <phoneticPr fontId="1"/>
  </si>
  <si>
    <t>木・紙・繊維</t>
    <rPh sb="0" eb="1">
      <t>キ</t>
    </rPh>
    <rPh sb="2" eb="3">
      <t>カミ</t>
    </rPh>
    <rPh sb="4" eb="6">
      <t>センイ</t>
    </rPh>
    <phoneticPr fontId="1"/>
  </si>
  <si>
    <t>留萌市大字留萌村字マサリベツ３８１番１</t>
    <rPh sb="0" eb="3">
      <t>ルモイシ</t>
    </rPh>
    <rPh sb="3" eb="9">
      <t>オオアザルモイムラアザ</t>
    </rPh>
    <rPh sb="17" eb="18">
      <t>バン</t>
    </rPh>
    <phoneticPr fontId="1"/>
  </si>
  <si>
    <t>廃プラスチック類</t>
    <phoneticPr fontId="1"/>
  </si>
  <si>
    <t>日本公防(株)</t>
    <phoneticPr fontId="1"/>
  </si>
  <si>
    <t>旭川市流通団地3条4丁目20番1号</t>
    <phoneticPr fontId="1"/>
  </si>
  <si>
    <t>14.4t/日</t>
    <phoneticPr fontId="1"/>
  </si>
  <si>
    <t>燃料</t>
    <phoneticPr fontId="1"/>
  </si>
  <si>
    <t>野村興産(株)</t>
    <phoneticPr fontId="1"/>
  </si>
  <si>
    <t>184.28t/日</t>
    <phoneticPr fontId="1"/>
  </si>
  <si>
    <t>石膏ボード</t>
    <phoneticPr fontId="1"/>
  </si>
  <si>
    <t>室蘭市崎守町３８９番地１２</t>
    <phoneticPr fontId="1"/>
  </si>
  <si>
    <t>破砕・煆焼</t>
    <phoneticPr fontId="1"/>
  </si>
  <si>
    <t>83.8t/日</t>
    <phoneticPr fontId="1"/>
  </si>
  <si>
    <t>札幌市東区中沼町 45 番地 57</t>
    <phoneticPr fontId="1"/>
  </si>
  <si>
    <t>（株）公清企業</t>
    <phoneticPr fontId="1"/>
  </si>
  <si>
    <t>（株）トクヤマ・チヨ
ダジプサム　室蘭工場</t>
    <phoneticPr fontId="1"/>
  </si>
  <si>
    <t>貝森工業(株)</t>
    <rPh sb="0" eb="4">
      <t>カイモリコウギョウ</t>
    </rPh>
    <phoneticPr fontId="1"/>
  </si>
  <si>
    <t>その他がれき類
・アスファルト</t>
    <rPh sb="2" eb="3">
      <t>ホカ</t>
    </rPh>
    <rPh sb="6" eb="7">
      <t>ルイ</t>
    </rPh>
    <phoneticPr fontId="1"/>
  </si>
  <si>
    <r>
      <t>１．安定型最終処分場
　　留萌市大字留萌村字ｱｲﾄｼﾅｲ
　　５０，４４６m</t>
    </r>
    <r>
      <rPr>
        <vertAlign val="superscript"/>
        <sz val="7.5"/>
        <rFont val="ＭＳ Ｐ明朝"/>
        <family val="1"/>
        <charset val="128"/>
      </rPr>
      <t>2</t>
    </r>
    <r>
      <rPr>
        <sz val="7.5"/>
        <rFont val="ＭＳ Ｐ明朝"/>
        <family val="1"/>
        <charset val="128"/>
      </rPr>
      <t>、２３３，９９４m</t>
    </r>
    <r>
      <rPr>
        <vertAlign val="superscript"/>
        <sz val="7.5"/>
        <rFont val="ＭＳ Ｐ明朝"/>
        <family val="1"/>
        <charset val="128"/>
      </rPr>
      <t>3</t>
    </r>
    <r>
      <rPr>
        <sz val="7.5"/>
        <rFont val="ＭＳ Ｐ明朝"/>
        <family val="1"/>
        <charset val="128"/>
      </rPr>
      <t xml:space="preserve">
２．がれき類の破砕施設
　　留萌市大字留萌村字ｱｲﾄｼﾅｲ１５９９番
　　２４０ｔ／日、３０ｔ／時
３．廃油(ﾀｰﾙﾋﾟｯﾁ類に限る)、廃ﾌﾟﾗｽﾁｯｸ類、紙くず、
　　木くず、繊維くず、ｺﾞﾑくず、金属くず、ｶﾞﾗｽくず、
　　ｺﾝｸﾘｰﾄくず及び陶磁器くずの破砕施設
　　留萌市大字留萌村字ｶﾓｲﾜ４９７番１４
　　・廃ﾌﾟﾗｽﾁｯｸ類：４．６４ｔ／日、０．５８ｔ／時
　　・紙くず：４．７７６ｔ／日、０．５９７ｔ／時
　　・木くず：３．２ｔ／日、０．４ｔ／時
　　・繊維くず：４．０ｔ／日、０．５ｔ／時
　　・ｺﾞﾑくず：３．７１６ｔ／日、０．４６４５ｔ／時
　　・金属くず：３．４１８ｔ／日、０．４２７２５ｔ／時
　　・ｶﾞﾗｽくず、ｺﾝｸﾘｰﾄくず及び陶磁器くず
　　　：４．８ｔ／日、０．６ｔ／時
４．廃ﾌﾟﾗｽﾁｯｸ類、紙くずの圧縮梱包施設
　　留萌市大字留萌村字ｶﾓｲﾜ４９７番１４
　　・廃ﾌﾟﾗｽﾁｯｸ類：１２０ｔ／日、１５ｔ／時
　　・紙くず：１５９．６ｔ／日、１９．９５ｔ／時
５．廃ﾌﾟﾗｽﾁｯｸ類の減容施設
　　留萌市大字留萌村字ｶﾓｲﾜ４９７番９　　　　　　　
　　０．４ｔ／日、０．０５ｔ／時
６．金属くずの圧縮施設
　　留萌市大字留萌村字ｶﾓｲﾜ４９７番１０　　　　　　　
　　１．４４ｔ／日、０．１８ｔ／時
７．木くず、繊維くずの破砕施設
　　留萌市大字留萌村字ｶﾓｲﾜ４９７番３５
　　・木くず：８５．６ｔ／日、１０．７ｔ／時
　　・繊維くず：９．６ｔ／日、１．２ｔ／時
８．がれき類、ｶﾞﾗｽくず、ｺﾝｸﾘｰﾄくず及び陶磁器くず
　　の破砕施設
　　留萌市大字留萌村字ｶﾓｲﾜ４９７番９
　　・がれき類：４００ｔ／日、５０ｔ／時
　　・ｶﾞﾗｽくず、ｺﾝｸﾘｰﾄくず及び陶磁器くず
　　　：２８０ｔ／日、３５ｔ／時
９．汚泥（無機性のものに限る。）、廃油（ﾀｰﾙﾋﾟｯﾁ類に
　　限る。）、廃ﾌﾟﾗｽﾁｯｸ類、紙くず、木くず、繊維くず、
　　ｺﾞﾑくず、　　金属くず、ｶﾞﾗｽくず、ｺﾝｸﾘｰﾄくず及び
　　陶磁器くず、がれき類の選別施設
　　留萌市大字留萌村字ｶﾓｲﾜ４９７番１０
　　６２２．０８m3／日、７７．７６m3／時
１０．廃プラスチック類、金属くず、ｶﾞﾗｽくず、ｺﾝｸﾘｰﾄくず
　　及び陶磁器くずの混合物（廃蛍光管）の破砕施設
　　留萌市大字留萌村字ｶﾓｲﾜ４９７番１０
　　１．９０４ｔ／日、０．２３８ｔ／時
１１．RPFの製造（破砕・圧縮・成型（廃ﾌﾟﾗｽﾁｯｸ類、
　　紙くず、木くず、繊維くず））施設
　　留萌市大字留萌村字ｶﾓｲﾜ４９７番１０
　　４．０ｔ／日、０．５ｔ／時
１２．角山開発（株）赤平処分場
　　赤平市共和町５５６番地
　　１７，６４４m2、１２６，０００m3
１３．（株）鈴木商会石狩事業所
　　石狩市新港中央3丁目７５０番地７
　　２４０ｔ／日、３０ｔ／時
１４．野村興産(株) イトムカ鉱業所
　　北見市留辺蘂町富士見217番地1
　　１８４．２８ｔ／日</t>
    </r>
    <rPh sb="2" eb="4">
      <t>アンテイ</t>
    </rPh>
    <rPh sb="4" eb="5">
      <t>ガタ</t>
    </rPh>
    <rPh sb="5" eb="7">
      <t>サイシュウ</t>
    </rPh>
    <rPh sb="7" eb="10">
      <t>ショブンジョウ</t>
    </rPh>
    <rPh sb="13" eb="16">
      <t>ルモイシ</t>
    </rPh>
    <rPh sb="16" eb="18">
      <t>オオアザ</t>
    </rPh>
    <rPh sb="18" eb="20">
      <t>ルモイ</t>
    </rPh>
    <rPh sb="20" eb="21">
      <t>ムラ</t>
    </rPh>
    <rPh sb="21" eb="22">
      <t>アザ</t>
    </rPh>
    <phoneticPr fontId="1"/>
  </si>
  <si>
    <t>建築紙</t>
    <phoneticPr fontId="1"/>
  </si>
  <si>
    <t>アスファルト防水</t>
    <rPh sb="6" eb="8">
      <t>ボウスイ</t>
    </rPh>
    <phoneticPr fontId="1"/>
  </si>
  <si>
    <t>（令和6年11月現在）</t>
    <rPh sb="1" eb="3">
      <t>レイワ</t>
    </rPh>
    <rPh sb="4" eb="5">
      <t>ネン</t>
    </rPh>
    <rPh sb="7" eb="8">
      <t>ツキ</t>
    </rPh>
    <rPh sb="8" eb="10">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</si>
</sst>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30" x14ac:knownFonts="1">
    <font>
      <sz val="12"/>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1"/>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10"/>
      <name val="ＭＳ Ｐ明朝"/>
      <family val="1"/>
      <charset val="128"/>
    </font>
    <font>
      <u/>
      <sz val="10"/>
      <name val="ＭＳ Ｐ明朝"/>
      <family val="1"/>
      <charset val="128"/>
    </font>
    <font>
      <sz val="10"/>
      <name val="ＭＳ 明朝"/>
      <family val="1"/>
      <charset val="128"/>
    </font>
    <font>
      <sz val="11"/>
      <name val="ＭＳ 明朝"/>
      <family val="1"/>
      <charset val="128"/>
    </font>
    <font>
      <sz val="20"/>
      <name val="ＭＳ 明朝"/>
      <family val="1"/>
      <charset val="128"/>
    </font>
    <font>
      <sz val="20"/>
      <name val="ＭＳ Ｐ明朝"/>
      <family val="1"/>
      <charset val="128"/>
    </font>
    <font>
      <sz val="10.5"/>
      <name val="ＭＳ Ｐ明朝"/>
      <family val="1"/>
      <charset val="128"/>
    </font>
    <font>
      <sz val="10.5"/>
      <name val="ＭＳ 明朝"/>
      <family val="1"/>
      <charset val="128"/>
    </font>
    <font>
      <sz val="14"/>
      <name val="ＭＳ Ｐ明朝"/>
      <family val="1"/>
      <charset val="128"/>
    </font>
    <font>
      <vertAlign val="superscript"/>
      <sz val="11"/>
      <name val="ＭＳ Ｐ明朝"/>
      <family val="1"/>
      <charset val="128"/>
    </font>
    <font>
      <vertAlign val="superscript"/>
      <sz val="8"/>
      <name val="ＭＳ Ｐ明朝"/>
      <family val="1"/>
      <charset val="128"/>
    </font>
    <font>
      <b/>
      <sz val="12"/>
      <name val="ＭＳ 明朝"/>
      <family val="1"/>
      <charset val="128"/>
    </font>
    <font>
      <b/>
      <sz val="14"/>
      <name val="ＭＳ Ｐ明朝"/>
      <family val="1"/>
      <charset val="128"/>
    </font>
    <font>
      <b/>
      <sz val="11"/>
      <name val="ＭＳ Ｐ明朝"/>
      <family val="1"/>
      <charset val="128"/>
    </font>
    <font>
      <b/>
      <sz val="12"/>
      <name val="ＭＳ Ｐ明朝"/>
      <family val="1"/>
      <charset val="128"/>
    </font>
    <font>
      <b/>
      <sz val="10.5"/>
      <name val="ＭＳ Ｐ明朝"/>
      <family val="1"/>
      <charset val="128"/>
    </font>
    <font>
      <sz val="12"/>
      <name val="ＭＳ Ｐ明朝"/>
      <family val="1"/>
      <charset val="128"/>
    </font>
    <font>
      <sz val="13"/>
      <name val="ＭＳ 明朝"/>
      <family val="1"/>
      <charset val="128"/>
    </font>
    <font>
      <b/>
      <sz val="12"/>
      <color indexed="10"/>
      <name val="AR P丸ゴシック体M"/>
      <family val="3"/>
      <charset val="128"/>
    </font>
    <font>
      <sz val="7.5"/>
      <name val="ＭＳ Ｐ明朝"/>
      <family val="1"/>
      <charset val="128"/>
    </font>
    <font>
      <vertAlign val="superscript"/>
      <sz val="7.5"/>
      <name val="ＭＳ Ｐ明朝"/>
      <family val="1"/>
      <charset val="128"/>
    </font>
    <font>
      <sz val="11"/>
      <color rgb="FFFF0000"/>
      <name val="ＭＳ Ｐ明朝"/>
      <family val="1"/>
      <charset val="128"/>
    </font>
  </fonts>
  <fills count="5">
    <fill>
      <patternFill patternType="none"/>
    </fill>
    <fill>
      <patternFill patternType="gray125"/>
    </fill>
    <fill>
      <patternFill patternType="solid">
        <fgColor indexed="43"/>
        <bgColor indexed="64"/>
      </patternFill>
    </fill>
    <fill>
      <patternFill patternType="solid">
        <fgColor rgb="FFCCECFF"/>
        <bgColor indexed="64"/>
      </patternFill>
    </fill>
    <fill>
      <patternFill patternType="solid">
        <fgColor rgb="FFFFFF99"/>
        <bgColor indexed="64"/>
      </patternFill>
    </fill>
  </fills>
  <borders count="76">
    <border>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uble">
        <color indexed="64"/>
      </top>
      <bottom/>
      <diagonal/>
    </border>
    <border>
      <left/>
      <right/>
      <top style="double">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diagonal/>
    </border>
    <border>
      <left style="thin">
        <color indexed="64"/>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tted">
        <color indexed="64"/>
      </left>
      <right/>
      <top/>
      <bottom/>
      <diagonal/>
    </border>
    <border>
      <left style="medium">
        <color indexed="64"/>
      </left>
      <right/>
      <top style="thin">
        <color indexed="64"/>
      </top>
      <bottom/>
      <diagonal/>
    </border>
    <border>
      <left style="medium">
        <color indexed="64"/>
      </left>
      <right/>
      <top/>
      <bottom/>
      <diagonal/>
    </border>
    <border>
      <left style="dotted">
        <color indexed="64"/>
      </left>
      <right/>
      <top style="thin">
        <color indexed="64"/>
      </top>
      <bottom/>
      <diagonal/>
    </border>
    <border>
      <left/>
      <right style="dotted">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hair">
        <color indexed="64"/>
      </right>
      <top style="thin">
        <color indexed="64"/>
      </top>
      <bottom style="hair">
        <color indexed="64"/>
      </bottom>
      <diagonal/>
    </border>
    <border>
      <left style="hair">
        <color indexed="64"/>
      </left>
      <right/>
      <top/>
      <bottom style="double">
        <color indexed="64"/>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s>
  <cellStyleXfs count="2">
    <xf numFmtId="0" fontId="0" fillId="0" borderId="0"/>
    <xf numFmtId="0" fontId="4" fillId="0" borderId="0">
      <alignment vertical="center"/>
    </xf>
  </cellStyleXfs>
  <cellXfs count="516">
    <xf numFmtId="0" fontId="0" fillId="0" borderId="0" xfId="0"/>
    <xf numFmtId="0" fontId="5" fillId="0" borderId="0" xfId="1" applyFont="1">
      <alignment vertical="center"/>
    </xf>
    <xf numFmtId="0" fontId="8" fillId="0" borderId="0" xfId="1" applyFont="1">
      <alignment vertical="center"/>
    </xf>
    <xf numFmtId="0" fontId="7" fillId="0" borderId="1" xfId="1" applyFont="1" applyBorder="1" applyAlignment="1">
      <alignment horizontal="center" vertical="center" wrapText="1"/>
    </xf>
    <xf numFmtId="0" fontId="6" fillId="0" borderId="0" xfId="1" applyFont="1">
      <alignment vertical="center"/>
    </xf>
    <xf numFmtId="0" fontId="7" fillId="0" borderId="2" xfId="1" applyFont="1" applyBorder="1" applyAlignment="1">
      <alignment horizontal="center" vertical="center" wrapText="1"/>
    </xf>
    <xf numFmtId="0" fontId="6" fillId="0" borderId="3" xfId="1" applyFont="1" applyBorder="1">
      <alignment vertical="center"/>
    </xf>
    <xf numFmtId="0" fontId="6" fillId="0" borderId="2" xfId="1" applyFont="1" applyBorder="1">
      <alignment vertical="center"/>
    </xf>
    <xf numFmtId="0" fontId="5" fillId="0" borderId="0" xfId="1" applyFont="1" applyAlignment="1">
      <alignment horizontal="center" vertical="center"/>
    </xf>
    <xf numFmtId="0" fontId="7" fillId="0" borderId="4" xfId="1" applyFont="1" applyBorder="1" applyAlignment="1">
      <alignment vertical="center" wrapText="1"/>
    </xf>
    <xf numFmtId="0" fontId="7" fillId="0" borderId="5" xfId="1" applyFont="1" applyBorder="1" applyAlignment="1">
      <alignment vertical="center" wrapText="1"/>
    </xf>
    <xf numFmtId="0" fontId="7" fillId="0" borderId="6" xfId="1" applyFont="1" applyBorder="1" applyAlignment="1">
      <alignment vertical="center" wrapText="1"/>
    </xf>
    <xf numFmtId="0" fontId="8" fillId="0" borderId="0" xfId="1" applyFont="1" applyAlignment="1">
      <alignment horizontal="distributed" vertical="center" justifyLastLine="1"/>
    </xf>
    <xf numFmtId="177" fontId="5" fillId="0" borderId="7" xfId="1" applyNumberFormat="1" applyFont="1" applyBorder="1">
      <alignment vertical="center"/>
    </xf>
    <xf numFmtId="177" fontId="5" fillId="0" borderId="8" xfId="1" applyNumberFormat="1" applyFont="1" applyBorder="1">
      <alignment vertical="center"/>
    </xf>
    <xf numFmtId="177" fontId="5" fillId="0" borderId="9" xfId="1" applyNumberFormat="1" applyFont="1" applyBorder="1">
      <alignment vertical="center"/>
    </xf>
    <xf numFmtId="177" fontId="5" fillId="0" borderId="10" xfId="1" applyNumberFormat="1" applyFont="1" applyBorder="1">
      <alignment vertical="center"/>
    </xf>
    <xf numFmtId="177" fontId="5" fillId="0" borderId="11" xfId="1" applyNumberFormat="1" applyFont="1" applyBorder="1">
      <alignment vertical="center"/>
    </xf>
    <xf numFmtId="177" fontId="5" fillId="0" borderId="12" xfId="1" applyNumberFormat="1" applyFont="1" applyBorder="1">
      <alignment vertical="center"/>
    </xf>
    <xf numFmtId="0" fontId="7" fillId="0" borderId="1" xfId="1" applyFont="1" applyBorder="1" applyAlignment="1">
      <alignment horizontal="right"/>
    </xf>
    <xf numFmtId="0" fontId="7" fillId="0" borderId="6" xfId="1" applyFont="1" applyBorder="1" applyAlignment="1">
      <alignment horizontal="right"/>
    </xf>
    <xf numFmtId="0" fontId="7" fillId="0" borderId="3" xfId="1" applyFont="1" applyBorder="1" applyAlignment="1">
      <alignment horizontal="right"/>
    </xf>
    <xf numFmtId="0" fontId="7" fillId="0" borderId="13" xfId="1" applyFont="1" applyBorder="1" applyAlignment="1">
      <alignment horizontal="right"/>
    </xf>
    <xf numFmtId="0" fontId="7" fillId="0" borderId="2" xfId="1" applyFont="1" applyBorder="1" applyAlignment="1">
      <alignment horizontal="right"/>
    </xf>
    <xf numFmtId="177" fontId="5" fillId="0" borderId="14" xfId="1" applyNumberFormat="1" applyFont="1" applyBorder="1">
      <alignment vertical="center"/>
    </xf>
    <xf numFmtId="177" fontId="5" fillId="0" borderId="15" xfId="1" applyNumberFormat="1" applyFont="1" applyBorder="1">
      <alignment vertical="center"/>
    </xf>
    <xf numFmtId="177" fontId="5" fillId="0" borderId="16" xfId="1" applyNumberFormat="1" applyFont="1" applyBorder="1">
      <alignment vertical="center"/>
    </xf>
    <xf numFmtId="177" fontId="5" fillId="0" borderId="17" xfId="1" applyNumberFormat="1" applyFont="1" applyBorder="1">
      <alignment vertical="center"/>
    </xf>
    <xf numFmtId="0" fontId="7" fillId="0" borderId="4" xfId="1" applyFont="1" applyBorder="1" applyAlignment="1">
      <alignment horizontal="left" vertical="center" shrinkToFit="1"/>
    </xf>
    <xf numFmtId="0" fontId="7" fillId="0" borderId="5" xfId="1" applyFont="1" applyBorder="1" applyAlignment="1">
      <alignment horizontal="left" vertical="center" shrinkToFit="1"/>
    </xf>
    <xf numFmtId="0" fontId="7" fillId="0" borderId="18" xfId="1" applyFont="1" applyBorder="1" applyAlignment="1">
      <alignment horizontal="left" vertical="center"/>
    </xf>
    <xf numFmtId="0" fontId="7" fillId="0" borderId="19" xfId="1" applyFont="1" applyBorder="1" applyAlignment="1">
      <alignment horizontal="center" vertical="center"/>
    </xf>
    <xf numFmtId="0" fontId="2" fillId="0" borderId="0" xfId="0" applyFont="1" applyAlignment="1">
      <alignment horizontal="center" vertical="center"/>
    </xf>
    <xf numFmtId="0" fontId="6" fillId="0" borderId="6" xfId="1" applyFont="1" applyBorder="1" applyAlignment="1">
      <alignment horizontal="center" vertical="center"/>
    </xf>
    <xf numFmtId="0" fontId="6" fillId="0" borderId="3" xfId="1" applyFont="1" applyBorder="1" applyAlignment="1">
      <alignment horizontal="center" vertical="center"/>
    </xf>
    <xf numFmtId="0" fontId="10" fillId="0" borderId="0" xfId="0" applyFont="1" applyAlignment="1">
      <alignment horizontal="center" vertical="center"/>
    </xf>
    <xf numFmtId="0" fontId="10" fillId="0" borderId="2" xfId="0"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wrapText="1"/>
    </xf>
    <xf numFmtId="0" fontId="7" fillId="0" borderId="5" xfId="1" applyFont="1" applyBorder="1" applyAlignment="1">
      <alignment horizontal="right"/>
    </xf>
    <xf numFmtId="0" fontId="7" fillId="0" borderId="0" xfId="1" applyFont="1" applyAlignment="1">
      <alignment horizontal="right"/>
    </xf>
    <xf numFmtId="0" fontId="7" fillId="0" borderId="20" xfId="1" applyFont="1" applyBorder="1" applyAlignment="1">
      <alignment horizontal="right"/>
    </xf>
    <xf numFmtId="0" fontId="6" fillId="0" borderId="21" xfId="1" applyFont="1" applyBorder="1">
      <alignment vertical="center"/>
    </xf>
    <xf numFmtId="0" fontId="6" fillId="0" borderId="20" xfId="1" applyFont="1" applyBorder="1">
      <alignment vertical="center"/>
    </xf>
    <xf numFmtId="0" fontId="10" fillId="0" borderId="5" xfId="0" applyFont="1" applyBorder="1" applyAlignment="1">
      <alignment horizontal="center" vertical="center"/>
    </xf>
    <xf numFmtId="49" fontId="5" fillId="0" borderId="0" xfId="1" applyNumberFormat="1" applyFont="1">
      <alignment vertical="center"/>
    </xf>
    <xf numFmtId="0" fontId="5" fillId="0" borderId="22" xfId="1" applyFont="1" applyBorder="1">
      <alignment vertical="center"/>
    </xf>
    <xf numFmtId="0" fontId="5" fillId="0" borderId="23" xfId="1" applyFont="1" applyBorder="1">
      <alignment vertical="center"/>
    </xf>
    <xf numFmtId="0" fontId="5" fillId="0" borderId="24" xfId="1" applyFont="1" applyBorder="1">
      <alignment vertical="center"/>
    </xf>
    <xf numFmtId="0" fontId="5" fillId="0" borderId="22" xfId="1" applyFont="1" applyBorder="1" applyAlignment="1">
      <alignment horizontal="right" vertical="center"/>
    </xf>
    <xf numFmtId="0" fontId="3" fillId="0" borderId="0" xfId="0" applyFont="1" applyAlignment="1">
      <alignment vertical="center" shrinkToFit="1"/>
    </xf>
    <xf numFmtId="0" fontId="3" fillId="0" borderId="0" xfId="0" applyFont="1" applyAlignment="1">
      <alignment horizontal="distributed" vertical="center"/>
    </xf>
    <xf numFmtId="0" fontId="3" fillId="0" borderId="0" xfId="0" applyFont="1" applyAlignment="1">
      <alignment horizontal="center" vertical="top"/>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3" xfId="0" applyFont="1" applyBorder="1" applyAlignment="1">
      <alignment vertical="center"/>
    </xf>
    <xf numFmtId="0" fontId="7" fillId="0" borderId="3" xfId="0" applyFont="1" applyBorder="1" applyAlignment="1">
      <alignment horizontal="right" vertical="center"/>
    </xf>
    <xf numFmtId="49" fontId="3" fillId="0" borderId="0" xfId="0" applyNumberFormat="1" applyFont="1" applyAlignment="1">
      <alignment horizontal="center" vertical="center" shrinkToFi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top" shrinkToFit="1"/>
    </xf>
    <xf numFmtId="0" fontId="3" fillId="0" borderId="0" xfId="0" applyFont="1" applyAlignment="1">
      <alignment horizontal="center"/>
    </xf>
    <xf numFmtId="0" fontId="3" fillId="0" borderId="0" xfId="0" applyFont="1" applyAlignment="1">
      <alignment vertical="top" wrapText="1"/>
    </xf>
    <xf numFmtId="0" fontId="3" fillId="0" borderId="0" xfId="0" applyFont="1" applyAlignment="1">
      <alignment wrapText="1"/>
    </xf>
    <xf numFmtId="0" fontId="14" fillId="0" borderId="0" xfId="1" applyFont="1">
      <alignment vertical="center"/>
    </xf>
    <xf numFmtId="0" fontId="14" fillId="0" borderId="0" xfId="0" applyFont="1" applyAlignment="1">
      <alignment vertical="center"/>
    </xf>
    <xf numFmtId="0" fontId="15" fillId="0" borderId="0" xfId="0" applyFont="1" applyAlignment="1">
      <alignment horizontal="center" vertical="center"/>
    </xf>
    <xf numFmtId="0" fontId="14" fillId="0" borderId="0" xfId="0" applyFont="1" applyAlignment="1">
      <alignment vertical="center" wrapText="1"/>
    </xf>
    <xf numFmtId="0" fontId="14" fillId="0" borderId="4" xfId="0" applyFont="1" applyBorder="1" applyAlignment="1">
      <alignment vertical="center"/>
    </xf>
    <xf numFmtId="0" fontId="14" fillId="0" borderId="25" xfId="0" applyFont="1" applyBorder="1" applyAlignment="1">
      <alignment vertical="center"/>
    </xf>
    <xf numFmtId="0" fontId="15" fillId="0" borderId="25" xfId="0" applyFont="1" applyBorder="1" applyAlignment="1">
      <alignment horizontal="center" vertical="center"/>
    </xf>
    <xf numFmtId="0" fontId="10" fillId="0" borderId="6" xfId="0" applyFont="1" applyBorder="1" applyAlignment="1">
      <alignment horizontal="center" vertical="center"/>
    </xf>
    <xf numFmtId="0" fontId="7" fillId="0" borderId="13" xfId="0" applyFont="1" applyBorder="1" applyAlignment="1">
      <alignment horizontal="right" vertical="center"/>
    </xf>
    <xf numFmtId="49" fontId="5" fillId="0" borderId="0" xfId="1" applyNumberFormat="1" applyFont="1" applyAlignment="1"/>
    <xf numFmtId="0" fontId="5" fillId="0" borderId="22" xfId="1" applyFont="1" applyBorder="1" applyAlignment="1"/>
    <xf numFmtId="0" fontId="16" fillId="0" borderId="0" xfId="1" applyFont="1">
      <alignment vertical="center"/>
    </xf>
    <xf numFmtId="0" fontId="5" fillId="0" borderId="0" xfId="1" applyFont="1" applyAlignment="1">
      <alignment horizontal="left" vertical="center"/>
    </xf>
    <xf numFmtId="0" fontId="5" fillId="0" borderId="0" xfId="1" applyFont="1" applyAlignment="1">
      <alignment horizontal="center" vertical="center" shrinkToFit="1"/>
    </xf>
    <xf numFmtId="49" fontId="5" fillId="0" borderId="0" xfId="1" applyNumberFormat="1" applyFont="1" applyAlignment="1">
      <alignment horizontal="center" vertical="center"/>
    </xf>
    <xf numFmtId="2" fontId="5" fillId="0" borderId="0" xfId="1" applyNumberFormat="1" applyFont="1">
      <alignment vertical="center"/>
    </xf>
    <xf numFmtId="0" fontId="5" fillId="0" borderId="0" xfId="1" applyFont="1" applyAlignment="1">
      <alignment horizontal="right" vertical="center"/>
    </xf>
    <xf numFmtId="0" fontId="10" fillId="0" borderId="0" xfId="1" applyFont="1">
      <alignment vertical="center"/>
    </xf>
    <xf numFmtId="0" fontId="10" fillId="0" borderId="0" xfId="1" applyFont="1" applyAlignment="1">
      <alignment horizontal="right" vertical="center"/>
    </xf>
    <xf numFmtId="0" fontId="10" fillId="0" borderId="0" xfId="1" applyFont="1" applyAlignment="1">
      <alignment horizontal="center" vertical="center"/>
    </xf>
    <xf numFmtId="0" fontId="10" fillId="0" borderId="25" xfId="1" applyFont="1" applyBorder="1" applyAlignment="1">
      <alignment vertical="center" wrapText="1"/>
    </xf>
    <xf numFmtId="0" fontId="10" fillId="0" borderId="0" xfId="1" applyFont="1" applyAlignment="1">
      <alignment vertical="center" wrapText="1"/>
    </xf>
    <xf numFmtId="0" fontId="8" fillId="0" borderId="25" xfId="1" applyFont="1" applyBorder="1">
      <alignment vertical="center"/>
    </xf>
    <xf numFmtId="0" fontId="5" fillId="0" borderId="23" xfId="1" applyFont="1" applyBorder="1" applyAlignment="1"/>
    <xf numFmtId="0" fontId="5" fillId="0" borderId="23" xfId="1" applyFont="1" applyBorder="1" applyAlignment="1">
      <alignment horizontal="center"/>
    </xf>
    <xf numFmtId="0" fontId="5" fillId="0" borderId="23" xfId="1" applyFont="1" applyBorder="1" applyAlignment="1">
      <alignment horizontal="left"/>
    </xf>
    <xf numFmtId="0" fontId="8" fillId="0" borderId="21" xfId="1" applyFont="1" applyBorder="1" applyAlignment="1">
      <alignment horizontal="center" vertical="center"/>
    </xf>
    <xf numFmtId="0" fontId="8" fillId="0" borderId="21" xfId="1" applyFont="1" applyBorder="1">
      <alignment vertical="center"/>
    </xf>
    <xf numFmtId="0" fontId="8" fillId="0" borderId="5" xfId="1" applyFont="1" applyBorder="1">
      <alignment vertical="center"/>
    </xf>
    <xf numFmtId="0" fontId="8" fillId="0" borderId="0" xfId="1" applyFont="1" applyAlignment="1">
      <alignment horizontal="center" vertical="center"/>
    </xf>
    <xf numFmtId="0" fontId="6" fillId="0" borderId="5" xfId="1" applyFont="1" applyBorder="1" applyAlignment="1">
      <alignment vertical="top" wrapText="1"/>
    </xf>
    <xf numFmtId="0" fontId="6" fillId="0" borderId="0" xfId="1" applyFont="1" applyAlignment="1">
      <alignment vertical="top" wrapText="1"/>
    </xf>
    <xf numFmtId="0" fontId="6" fillId="0" borderId="13" xfId="1" applyFont="1" applyBorder="1">
      <alignment vertical="center"/>
    </xf>
    <xf numFmtId="0" fontId="5" fillId="0" borderId="5" xfId="1" applyFont="1" applyBorder="1">
      <alignment vertical="center"/>
    </xf>
    <xf numFmtId="0" fontId="5" fillId="0" borderId="5" xfId="1" applyFont="1" applyBorder="1" applyAlignment="1">
      <alignment vertical="center" wrapText="1"/>
    </xf>
    <xf numFmtId="0" fontId="5" fillId="0" borderId="0" xfId="1" applyFont="1" applyAlignment="1">
      <alignment vertical="center" wrapText="1"/>
    </xf>
    <xf numFmtId="177" fontId="21" fillId="0" borderId="6" xfId="1" applyNumberFormat="1" applyFont="1" applyBorder="1" applyAlignment="1">
      <alignment vertical="center" shrinkToFit="1"/>
    </xf>
    <xf numFmtId="177" fontId="21" fillId="0" borderId="3" xfId="1" applyNumberFormat="1" applyFont="1" applyBorder="1" applyAlignment="1">
      <alignment vertical="center" shrinkToFit="1"/>
    </xf>
    <xf numFmtId="3" fontId="7" fillId="0" borderId="4" xfId="1" applyNumberFormat="1" applyFont="1" applyBorder="1" applyAlignment="1">
      <alignment vertical="center" wrapText="1"/>
    </xf>
    <xf numFmtId="3" fontId="7" fillId="0" borderId="6" xfId="1" applyNumberFormat="1" applyFont="1" applyBorder="1" applyAlignment="1">
      <alignment vertical="center" wrapText="1"/>
    </xf>
    <xf numFmtId="0" fontId="3" fillId="0" borderId="25" xfId="0" applyFont="1" applyBorder="1" applyAlignment="1">
      <alignment horizontal="center" vertical="center"/>
    </xf>
    <xf numFmtId="0" fontId="14" fillId="0" borderId="0" xfId="1" applyFont="1" applyAlignment="1">
      <alignment horizontal="right" vertical="center"/>
    </xf>
    <xf numFmtId="0" fontId="14" fillId="0" borderId="22" xfId="1" applyFont="1" applyBorder="1">
      <alignment vertical="center"/>
    </xf>
    <xf numFmtId="0" fontId="14" fillId="0" borderId="23" xfId="1" applyFont="1" applyBorder="1">
      <alignment vertical="center"/>
    </xf>
    <xf numFmtId="0" fontId="3" fillId="0" borderId="0" xfId="0" applyFont="1" applyAlignment="1">
      <alignment vertical="top"/>
    </xf>
    <xf numFmtId="0" fontId="14" fillId="0" borderId="4" xfId="0" applyFont="1" applyBorder="1" applyAlignment="1">
      <alignment vertical="center" wrapText="1"/>
    </xf>
    <xf numFmtId="0" fontId="14" fillId="0" borderId="1" xfId="0" applyFont="1" applyBorder="1" applyAlignment="1">
      <alignment vertical="center" wrapText="1"/>
    </xf>
    <xf numFmtId="0" fontId="14" fillId="0" borderId="5" xfId="0" applyFont="1" applyBorder="1" applyAlignment="1">
      <alignment vertical="center" wrapText="1"/>
    </xf>
    <xf numFmtId="0" fontId="14" fillId="0" borderId="2" xfId="0" applyFont="1" applyBorder="1" applyAlignment="1">
      <alignment vertical="center" wrapText="1"/>
    </xf>
    <xf numFmtId="0" fontId="14" fillId="0" borderId="5" xfId="0" applyFont="1" applyBorder="1" applyAlignment="1">
      <alignment vertical="center"/>
    </xf>
    <xf numFmtId="0" fontId="14" fillId="0" borderId="6" xfId="0" applyFont="1" applyBorder="1" applyAlignment="1">
      <alignment vertical="center"/>
    </xf>
    <xf numFmtId="0" fontId="13" fillId="0" borderId="0" xfId="0" applyFont="1" applyAlignment="1">
      <alignment horizontal="center" vertical="center"/>
    </xf>
    <xf numFmtId="0" fontId="15" fillId="0" borderId="0" xfId="0" applyFont="1" applyAlignment="1">
      <alignment vertical="center"/>
    </xf>
    <xf numFmtId="0" fontId="23" fillId="0" borderId="0" xfId="0" applyFont="1" applyAlignment="1">
      <alignment vertical="center"/>
    </xf>
    <xf numFmtId="49" fontId="14" fillId="0" borderId="0" xfId="0" applyNumberFormat="1" applyFont="1" applyAlignment="1">
      <alignment vertical="top" wrapText="1"/>
    </xf>
    <xf numFmtId="0" fontId="10"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wrapText="1"/>
    </xf>
    <xf numFmtId="0" fontId="5" fillId="0" borderId="0" xfId="0" applyFont="1" applyAlignment="1">
      <alignment horizontal="center" vertical="center"/>
    </xf>
    <xf numFmtId="0" fontId="23" fillId="0" borderId="0" xfId="0" applyFont="1" applyAlignment="1">
      <alignment horizontal="distributed" vertical="top"/>
    </xf>
    <xf numFmtId="0" fontId="14" fillId="0" borderId="0" xfId="0" applyFont="1" applyAlignment="1">
      <alignment wrapText="1"/>
    </xf>
    <xf numFmtId="0" fontId="23" fillId="0" borderId="0" xfId="0" applyFont="1"/>
    <xf numFmtId="0" fontId="14" fillId="0" borderId="0" xfId="0" applyFont="1" applyAlignment="1">
      <alignment vertical="top" wrapText="1"/>
    </xf>
    <xf numFmtId="0" fontId="10" fillId="0" borderId="1" xfId="0" applyFont="1" applyBorder="1" applyAlignment="1">
      <alignment horizontal="center" vertical="center"/>
    </xf>
    <xf numFmtId="0" fontId="10" fillId="0" borderId="13" xfId="0" applyFont="1" applyBorder="1" applyAlignment="1">
      <alignment horizontal="center" vertical="center"/>
    </xf>
    <xf numFmtId="0" fontId="23" fillId="0" borderId="0" xfId="0" applyFont="1" applyAlignment="1">
      <alignment vertical="top"/>
    </xf>
    <xf numFmtId="0" fontId="14" fillId="0" borderId="0" xfId="0" applyFont="1" applyAlignment="1">
      <alignment vertical="top"/>
    </xf>
    <xf numFmtId="0" fontId="24" fillId="0" borderId="0" xfId="0" applyFont="1"/>
    <xf numFmtId="0" fontId="24" fillId="0" borderId="0" xfId="0" applyFont="1" applyAlignment="1">
      <alignment horizontal="center" vertical="center"/>
    </xf>
    <xf numFmtId="0" fontId="10" fillId="0" borderId="26" xfId="0" applyFont="1" applyBorder="1" applyAlignment="1">
      <alignment horizontal="center" vertical="center"/>
    </xf>
    <xf numFmtId="0" fontId="8" fillId="0" borderId="24" xfId="0" applyFont="1" applyBorder="1" applyAlignment="1">
      <alignment vertical="center"/>
    </xf>
    <xf numFmtId="0" fontId="10" fillId="0" borderId="27" xfId="0" applyFont="1" applyBorder="1" applyAlignment="1">
      <alignment horizontal="center" vertical="center"/>
    </xf>
    <xf numFmtId="0" fontId="7" fillId="0" borderId="24" xfId="0" applyFont="1" applyBorder="1" applyAlignment="1">
      <alignment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8" fillId="0" borderId="30" xfId="0" applyFont="1" applyBorder="1" applyAlignment="1">
      <alignment vertical="center"/>
    </xf>
    <xf numFmtId="0" fontId="29" fillId="0" borderId="22" xfId="1" applyFont="1" applyBorder="1">
      <alignment vertical="center"/>
    </xf>
    <xf numFmtId="0" fontId="29" fillId="0" borderId="23" xfId="1" applyFont="1" applyBorder="1">
      <alignment vertical="center"/>
    </xf>
    <xf numFmtId="0" fontId="7" fillId="0" borderId="31" xfId="1" applyFont="1" applyBorder="1" applyAlignment="1">
      <alignment vertical="center" wrapText="1"/>
    </xf>
    <xf numFmtId="0" fontId="7" fillId="0" borderId="32" xfId="1" applyFont="1" applyBorder="1" applyAlignment="1">
      <alignment vertical="center" wrapText="1"/>
    </xf>
    <xf numFmtId="3" fontId="7" fillId="0" borderId="32" xfId="1" applyNumberFormat="1" applyFont="1" applyBorder="1" applyAlignment="1">
      <alignment vertical="center" wrapText="1"/>
    </xf>
    <xf numFmtId="0" fontId="0" fillId="0" borderId="32" xfId="0" applyBorder="1" applyAlignment="1">
      <alignment vertical="center" wrapText="1"/>
    </xf>
    <xf numFmtId="3" fontId="7" fillId="0" borderId="31" xfId="1" applyNumberFormat="1" applyFont="1" applyBorder="1" applyAlignment="1">
      <alignment vertical="center" wrapText="1"/>
    </xf>
    <xf numFmtId="177" fontId="21" fillId="0" borderId="5" xfId="1" applyNumberFormat="1" applyFont="1" applyBorder="1" applyAlignment="1">
      <alignment vertical="center" shrinkToFit="1"/>
    </xf>
    <xf numFmtId="177" fontId="21" fillId="0" borderId="0" xfId="1" applyNumberFormat="1" applyFont="1" applyAlignment="1">
      <alignment vertical="center" shrinkToFit="1"/>
    </xf>
    <xf numFmtId="0" fontId="0" fillId="0" borderId="33" xfId="0" applyBorder="1" applyAlignment="1">
      <alignment vertical="center" wrapText="1"/>
    </xf>
    <xf numFmtId="177" fontId="5" fillId="0" borderId="34" xfId="1" applyNumberFormat="1" applyFont="1" applyBorder="1">
      <alignment vertical="center"/>
    </xf>
    <xf numFmtId="177" fontId="5" fillId="0" borderId="35" xfId="1" applyNumberFormat="1" applyFont="1" applyBorder="1">
      <alignment vertical="center"/>
    </xf>
    <xf numFmtId="0" fontId="25" fillId="0" borderId="0" xfId="0" applyFont="1" applyAlignment="1">
      <alignment horizontal="center" vertical="center"/>
    </xf>
    <xf numFmtId="0" fontId="25" fillId="0" borderId="0" xfId="0" applyFont="1" applyAlignment="1">
      <alignment horizontal="right" vertical="center"/>
    </xf>
    <xf numFmtId="0" fontId="24" fillId="0" borderId="23" xfId="1" applyFont="1" applyBorder="1" applyAlignment="1">
      <alignment horizontal="right"/>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8" xfId="0" applyFont="1" applyBorder="1" applyAlignment="1">
      <alignment vertical="center" wrapText="1"/>
    </xf>
    <xf numFmtId="0" fontId="3" fillId="0" borderId="39" xfId="0" applyFont="1" applyBorder="1" applyAlignment="1">
      <alignment horizontal="center" vertical="center"/>
    </xf>
    <xf numFmtId="0" fontId="3" fillId="0" borderId="36" xfId="0" applyFont="1" applyBorder="1" applyAlignment="1">
      <alignment vertical="center" wrapText="1"/>
    </xf>
    <xf numFmtId="3" fontId="7" fillId="0" borderId="49" xfId="1" applyNumberFormat="1" applyFont="1" applyBorder="1" applyAlignment="1">
      <alignment vertical="center" wrapText="1"/>
    </xf>
    <xf numFmtId="0" fontId="14" fillId="0" borderId="31" xfId="0" applyFont="1" applyBorder="1" applyAlignment="1">
      <alignment horizontal="center" vertical="center"/>
    </xf>
    <xf numFmtId="0" fontId="14" fillId="0" borderId="23" xfId="0" applyFont="1" applyBorder="1" applyAlignment="1">
      <alignment horizontal="center"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4" fillId="0" borderId="32"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0" xfId="0" applyFont="1" applyAlignment="1">
      <alignment vertical="top" wrapText="1"/>
    </xf>
    <xf numFmtId="0" fontId="14" fillId="0" borderId="44" xfId="0" applyFont="1" applyBorder="1" applyAlignment="1">
      <alignment horizontal="distributed" vertical="center" indent="2"/>
    </xf>
    <xf numFmtId="0" fontId="14" fillId="0" borderId="4" xfId="0" applyFont="1" applyBorder="1" applyAlignment="1">
      <alignment horizontal="distributed" vertical="center" indent="3"/>
    </xf>
    <xf numFmtId="0" fontId="14" fillId="0" borderId="25" xfId="0" applyFont="1" applyBorder="1" applyAlignment="1">
      <alignment horizontal="distributed" vertical="center" indent="3"/>
    </xf>
    <xf numFmtId="0" fontId="14" fillId="0" borderId="1" xfId="0" applyFont="1" applyBorder="1" applyAlignment="1">
      <alignment horizontal="distributed" vertical="center" indent="3"/>
    </xf>
    <xf numFmtId="0" fontId="14" fillId="0" borderId="6" xfId="0" applyFont="1" applyBorder="1" applyAlignment="1">
      <alignment horizontal="distributed" vertical="center" indent="3"/>
    </xf>
    <xf numFmtId="0" fontId="14" fillId="0" borderId="3" xfId="0" applyFont="1" applyBorder="1" applyAlignment="1">
      <alignment horizontal="distributed" vertical="center" indent="3"/>
    </xf>
    <xf numFmtId="0" fontId="14" fillId="0" borderId="13" xfId="0" applyFont="1" applyBorder="1" applyAlignment="1">
      <alignment horizontal="distributed" vertical="center" indent="3"/>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5" fillId="0" borderId="0" xfId="0" applyFont="1" applyAlignment="1">
      <alignment wrapText="1"/>
    </xf>
    <xf numFmtId="0" fontId="14" fillId="0" borderId="52" xfId="0" applyFont="1" applyBorder="1" applyAlignment="1">
      <alignment vertical="center"/>
    </xf>
    <xf numFmtId="0" fontId="14" fillId="0" borderId="53" xfId="0" applyFont="1" applyBorder="1" applyAlignment="1">
      <alignment vertical="center"/>
    </xf>
    <xf numFmtId="0" fontId="14" fillId="0" borderId="49" xfId="0" applyFont="1" applyBorder="1" applyAlignment="1">
      <alignment vertical="center"/>
    </xf>
    <xf numFmtId="0" fontId="14" fillId="0" borderId="50" xfId="0" applyFont="1" applyBorder="1" applyAlignment="1">
      <alignment vertical="center"/>
    </xf>
    <xf numFmtId="0" fontId="14" fillId="0" borderId="51" xfId="0" applyFont="1" applyBorder="1" applyAlignment="1">
      <alignment vertical="center"/>
    </xf>
    <xf numFmtId="0" fontId="14" fillId="0" borderId="31" xfId="0" applyFont="1" applyBorder="1" applyAlignment="1">
      <alignment vertical="center"/>
    </xf>
    <xf numFmtId="0" fontId="14" fillId="0" borderId="23" xfId="0" applyFont="1" applyBorder="1" applyAlignment="1">
      <alignment vertical="center"/>
    </xf>
    <xf numFmtId="0" fontId="14" fillId="0" borderId="48" xfId="0" applyFont="1" applyBorder="1" applyAlignment="1">
      <alignment vertical="center"/>
    </xf>
    <xf numFmtId="0" fontId="14" fillId="0" borderId="0" xfId="0" applyFont="1" applyAlignment="1">
      <alignment vertical="center" wrapText="1"/>
    </xf>
    <xf numFmtId="0" fontId="23" fillId="0" borderId="0" xfId="0" applyFont="1" applyAlignment="1">
      <alignment horizontal="distributed" vertical="top"/>
    </xf>
    <xf numFmtId="0" fontId="14" fillId="0" borderId="0" xfId="0" applyFont="1" applyAlignment="1">
      <alignment vertical="center"/>
    </xf>
    <xf numFmtId="0" fontId="23" fillId="0" borderId="0" xfId="0" applyFont="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distributed" vertical="center" shrinkToFit="1"/>
    </xf>
    <xf numFmtId="0" fontId="3" fillId="0" borderId="25" xfId="0" applyFont="1" applyBorder="1" applyAlignment="1">
      <alignment horizontal="center" vertical="center"/>
    </xf>
    <xf numFmtId="0" fontId="3" fillId="0" borderId="0" xfId="0" applyFont="1" applyAlignment="1">
      <alignment horizontal="center" vertical="center"/>
    </xf>
    <xf numFmtId="0" fontId="11" fillId="0" borderId="0" xfId="0" applyFont="1" applyAlignment="1">
      <alignment vertical="center" wrapText="1"/>
    </xf>
    <xf numFmtId="0" fontId="14" fillId="0" borderId="0" xfId="0" applyFont="1" applyAlignment="1">
      <alignment horizontal="center" vertical="center"/>
    </xf>
    <xf numFmtId="0" fontId="14" fillId="0" borderId="41" xfId="0" applyFont="1" applyBorder="1" applyAlignment="1">
      <alignment vertical="center"/>
    </xf>
    <xf numFmtId="0" fontId="14" fillId="0" borderId="32" xfId="0" applyFont="1" applyBorder="1" applyAlignment="1">
      <alignment vertical="center"/>
    </xf>
    <xf numFmtId="0" fontId="14" fillId="0" borderId="42" xfId="0" applyFont="1" applyBorder="1" applyAlignment="1">
      <alignment vertical="center"/>
    </xf>
    <xf numFmtId="0" fontId="14" fillId="0" borderId="43" xfId="0" applyFont="1" applyBorder="1" applyAlignment="1">
      <alignment vertical="center"/>
    </xf>
    <xf numFmtId="49" fontId="14" fillId="0" borderId="0" xfId="0" applyNumberFormat="1" applyFont="1" applyAlignment="1">
      <alignment horizontal="center" vertical="center"/>
    </xf>
    <xf numFmtId="0" fontId="14" fillId="0" borderId="3" xfId="0" applyFont="1" applyBorder="1" applyAlignment="1">
      <alignment vertical="center"/>
    </xf>
    <xf numFmtId="0" fontId="13" fillId="0" borderId="0" xfId="0" applyFont="1" applyAlignment="1">
      <alignment horizontal="center" vertical="center"/>
    </xf>
    <xf numFmtId="0" fontId="19" fillId="0" borderId="0" xfId="0" applyFont="1" applyAlignment="1">
      <alignment horizontal="left" vertical="center" indent="1" shrinkToFit="1"/>
    </xf>
    <xf numFmtId="0" fontId="11" fillId="0" borderId="0" xfId="0" applyFont="1" applyAlignment="1">
      <alignment horizontal="right"/>
    </xf>
    <xf numFmtId="0" fontId="3" fillId="0" borderId="0" xfId="0" applyFont="1" applyAlignment="1">
      <alignment horizontal="right" vertical="center"/>
    </xf>
    <xf numFmtId="0" fontId="3" fillId="0" borderId="3" xfId="0" applyFont="1" applyBorder="1" applyAlignment="1">
      <alignment horizontal="right" vertical="center"/>
    </xf>
    <xf numFmtId="49" fontId="19" fillId="0" borderId="0" xfId="0" applyNumberFormat="1" applyFont="1" applyAlignment="1">
      <alignment horizontal="center" vertical="center" shrinkToFit="1"/>
    </xf>
    <xf numFmtId="49" fontId="19" fillId="0" borderId="3" xfId="0" applyNumberFormat="1" applyFont="1" applyBorder="1" applyAlignment="1">
      <alignment horizontal="center" vertical="center" shrinkToFit="1"/>
    </xf>
    <xf numFmtId="0" fontId="3" fillId="0" borderId="0" xfId="0" applyFont="1" applyAlignment="1">
      <alignment vertical="center"/>
    </xf>
    <xf numFmtId="0" fontId="3" fillId="0" borderId="3" xfId="0" applyFont="1" applyBorder="1" applyAlignment="1">
      <alignment vertical="center"/>
    </xf>
    <xf numFmtId="0" fontId="3" fillId="0" borderId="0" xfId="0" applyFont="1" applyAlignment="1">
      <alignment vertical="center" wrapText="1"/>
    </xf>
    <xf numFmtId="0" fontId="3" fillId="0" borderId="0" xfId="0" applyFont="1" applyAlignment="1">
      <alignment horizontal="left" vertical="center"/>
    </xf>
    <xf numFmtId="0" fontId="25" fillId="3" borderId="0" xfId="0" applyFont="1" applyFill="1" applyAlignment="1">
      <alignment horizontal="center" vertical="center"/>
    </xf>
    <xf numFmtId="0" fontId="12" fillId="0" borderId="0" xfId="0" applyFont="1" applyAlignment="1">
      <alignment horizontal="center" vertical="center"/>
    </xf>
    <xf numFmtId="0" fontId="3" fillId="0" borderId="0" xfId="0" applyFont="1" applyAlignment="1">
      <alignment horizontal="center" vertical="top" shrinkToFit="1"/>
    </xf>
    <xf numFmtId="0" fontId="3" fillId="0" borderId="40" xfId="0" applyFont="1" applyBorder="1" applyAlignment="1">
      <alignment horizontal="center" vertical="center"/>
    </xf>
    <xf numFmtId="0" fontId="3" fillId="0" borderId="36"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19" fillId="3" borderId="0" xfId="0" applyFont="1" applyFill="1" applyAlignment="1">
      <alignment horizontal="left" vertical="center" indent="1" shrinkToFit="1"/>
    </xf>
    <xf numFmtId="0" fontId="10" fillId="0" borderId="0" xfId="0" applyFont="1" applyAlignment="1">
      <alignment vertical="center" wrapText="1"/>
    </xf>
    <xf numFmtId="0" fontId="3" fillId="0" borderId="0" xfId="0" applyFont="1" applyAlignment="1">
      <alignment horizontal="center"/>
    </xf>
    <xf numFmtId="0" fontId="3" fillId="0" borderId="3" xfId="0" applyFont="1" applyBorder="1" applyAlignment="1">
      <alignment horizontal="center"/>
    </xf>
    <xf numFmtId="0" fontId="3" fillId="0" borderId="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5" fillId="0" borderId="4" xfId="1" applyFont="1" applyBorder="1" applyAlignment="1">
      <alignment horizontal="center" vertical="center" textRotation="255"/>
    </xf>
    <xf numFmtId="0" fontId="5" fillId="0" borderId="1" xfId="1" applyFont="1" applyBorder="1" applyAlignment="1">
      <alignment horizontal="center" vertical="center" textRotation="255"/>
    </xf>
    <xf numFmtId="0" fontId="5" fillId="0" borderId="5" xfId="1" applyFont="1" applyBorder="1" applyAlignment="1">
      <alignment horizontal="center" vertical="center" textRotation="255"/>
    </xf>
    <xf numFmtId="0" fontId="5" fillId="0" borderId="2" xfId="1" applyFont="1" applyBorder="1" applyAlignment="1">
      <alignment horizontal="center" vertical="center" textRotation="255"/>
    </xf>
    <xf numFmtId="0" fontId="5" fillId="0" borderId="61" xfId="1" applyFont="1" applyBorder="1" applyAlignment="1">
      <alignment horizontal="center" vertical="center" textRotation="255"/>
    </xf>
    <xf numFmtId="0" fontId="5" fillId="0" borderId="62" xfId="1" applyFont="1" applyBorder="1" applyAlignment="1">
      <alignment horizontal="center" vertical="center" textRotation="255"/>
    </xf>
    <xf numFmtId="176" fontId="21" fillId="3" borderId="72" xfId="1" applyNumberFormat="1" applyFont="1" applyFill="1" applyBorder="1" applyAlignment="1">
      <alignment horizontal="center" vertical="center" shrinkToFit="1"/>
    </xf>
    <xf numFmtId="176" fontId="21" fillId="3" borderId="73" xfId="1" applyNumberFormat="1" applyFont="1" applyFill="1" applyBorder="1" applyAlignment="1">
      <alignment horizontal="center" vertical="center" shrinkToFit="1"/>
    </xf>
    <xf numFmtId="176" fontId="21" fillId="3" borderId="74" xfId="1" applyNumberFormat="1" applyFont="1" applyFill="1" applyBorder="1" applyAlignment="1">
      <alignment horizontal="center" vertical="center" shrinkToFit="1"/>
    </xf>
    <xf numFmtId="3" fontId="5" fillId="0" borderId="42" xfId="1" applyNumberFormat="1" applyFont="1" applyBorder="1" applyAlignment="1">
      <alignment vertical="center" shrinkToFit="1"/>
    </xf>
    <xf numFmtId="3" fontId="5" fillId="0" borderId="3" xfId="1" applyNumberFormat="1" applyFont="1" applyBorder="1" applyAlignment="1">
      <alignment vertical="center" shrinkToFit="1"/>
    </xf>
    <xf numFmtId="0" fontId="6" fillId="0" borderId="4"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1" xfId="1" applyFont="1" applyBorder="1" applyAlignment="1">
      <alignment horizontal="center" vertical="center" wrapText="1"/>
    </xf>
    <xf numFmtId="0" fontId="6" fillId="0" borderId="5" xfId="1" applyFont="1" applyBorder="1" applyAlignment="1">
      <alignment horizontal="center" vertical="center" wrapText="1"/>
    </xf>
    <xf numFmtId="0" fontId="6" fillId="0" borderId="0" xfId="1" applyFont="1" applyAlignment="1">
      <alignment horizontal="center" vertical="center" wrapText="1"/>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3" xfId="1" applyFont="1" applyBorder="1" applyAlignment="1">
      <alignment horizontal="center" vertical="center" wrapText="1"/>
    </xf>
    <xf numFmtId="0" fontId="27" fillId="0" borderId="4" xfId="1" applyFont="1" applyBorder="1" applyAlignment="1">
      <alignment horizontal="left" vertical="top" wrapText="1"/>
    </xf>
    <xf numFmtId="0" fontId="27" fillId="0" borderId="25" xfId="1" applyFont="1" applyBorder="1" applyAlignment="1">
      <alignment horizontal="left" vertical="top" wrapText="1"/>
    </xf>
    <xf numFmtId="0" fontId="27" fillId="0" borderId="1" xfId="1" applyFont="1" applyBorder="1" applyAlignment="1">
      <alignment horizontal="left" vertical="top" wrapText="1"/>
    </xf>
    <xf numFmtId="0" fontId="27" fillId="0" borderId="5" xfId="1" applyFont="1" applyBorder="1" applyAlignment="1">
      <alignment horizontal="left" vertical="top" wrapText="1"/>
    </xf>
    <xf numFmtId="0" fontId="27" fillId="0" borderId="0" xfId="1" applyFont="1" applyAlignment="1">
      <alignment horizontal="left" vertical="top" wrapText="1"/>
    </xf>
    <xf numFmtId="0" fontId="27" fillId="0" borderId="2" xfId="1" applyFont="1" applyBorder="1" applyAlignment="1">
      <alignment horizontal="left" vertical="top" wrapText="1"/>
    </xf>
    <xf numFmtId="0" fontId="27" fillId="0" borderId="6" xfId="1" applyFont="1" applyBorder="1" applyAlignment="1">
      <alignment horizontal="left" vertical="top" wrapText="1"/>
    </xf>
    <xf numFmtId="0" fontId="27" fillId="0" borderId="3" xfId="1" applyFont="1" applyBorder="1" applyAlignment="1">
      <alignment horizontal="left" vertical="top" wrapText="1"/>
    </xf>
    <xf numFmtId="0" fontId="27" fillId="0" borderId="13" xfId="1" applyFont="1" applyBorder="1" applyAlignment="1">
      <alignment horizontal="left" vertical="top" wrapText="1"/>
    </xf>
    <xf numFmtId="0" fontId="8" fillId="0" borderId="32" xfId="1" applyFont="1" applyBorder="1" applyAlignment="1">
      <alignment horizontal="distributed" vertical="center" wrapText="1"/>
    </xf>
    <xf numFmtId="0" fontId="8" fillId="0" borderId="42" xfId="1" applyFont="1" applyBorder="1" applyAlignment="1">
      <alignment horizontal="distributed" vertical="center" wrapText="1"/>
    </xf>
    <xf numFmtId="0" fontId="8" fillId="0" borderId="43" xfId="1" applyFont="1" applyBorder="1" applyAlignment="1">
      <alignment horizontal="distributed" vertical="center" wrapText="1"/>
    </xf>
    <xf numFmtId="0" fontId="8" fillId="0" borderId="72" xfId="1" applyFont="1" applyBorder="1" applyAlignment="1">
      <alignment horizontal="distributed" vertical="center" wrapText="1"/>
    </xf>
    <xf numFmtId="0" fontId="8" fillId="0" borderId="73" xfId="1" applyFont="1" applyBorder="1" applyAlignment="1">
      <alignment horizontal="distributed" vertical="center" wrapText="1"/>
    </xf>
    <xf numFmtId="0" fontId="8" fillId="0" borderId="75" xfId="1" applyFont="1" applyBorder="1" applyAlignment="1">
      <alignment horizontal="distributed" vertical="center" wrapText="1"/>
    </xf>
    <xf numFmtId="177" fontId="21" fillId="3" borderId="4" xfId="1" applyNumberFormat="1" applyFont="1" applyFill="1" applyBorder="1" applyAlignment="1">
      <alignment horizontal="center" vertical="center" shrinkToFit="1"/>
    </xf>
    <xf numFmtId="177" fontId="21" fillId="3" borderId="25" xfId="1" applyNumberFormat="1" applyFont="1" applyFill="1" applyBorder="1" applyAlignment="1">
      <alignment horizontal="center" vertical="center" shrinkToFit="1"/>
    </xf>
    <xf numFmtId="177" fontId="21" fillId="3" borderId="5" xfId="1" applyNumberFormat="1" applyFont="1" applyFill="1" applyBorder="1" applyAlignment="1">
      <alignment horizontal="center" vertical="center" shrinkToFit="1"/>
    </xf>
    <xf numFmtId="177" fontId="21" fillId="3" borderId="0" xfId="1" applyNumberFormat="1" applyFont="1" applyFill="1" applyAlignment="1">
      <alignment horizontal="center" vertical="center" shrinkToFit="1"/>
    </xf>
    <xf numFmtId="0" fontId="5" fillId="0" borderId="4" xfId="1" applyFont="1" applyBorder="1" applyAlignment="1">
      <alignment horizontal="distributed" vertical="center" wrapText="1"/>
    </xf>
    <xf numFmtId="0" fontId="5" fillId="0" borderId="25" xfId="1" applyFont="1" applyBorder="1" applyAlignment="1">
      <alignment horizontal="distributed" vertical="center" wrapText="1"/>
    </xf>
    <xf numFmtId="0" fontId="5" fillId="0" borderId="1" xfId="1" applyFont="1" applyBorder="1" applyAlignment="1">
      <alignment horizontal="distributed" vertical="center" wrapText="1"/>
    </xf>
    <xf numFmtId="0" fontId="5" fillId="0" borderId="5" xfId="1" applyFont="1" applyBorder="1" applyAlignment="1">
      <alignment horizontal="distributed" vertical="center" wrapText="1"/>
    </xf>
    <xf numFmtId="0" fontId="5" fillId="0" borderId="0" xfId="1" applyFont="1" applyAlignment="1">
      <alignment horizontal="distributed" vertical="center" wrapText="1"/>
    </xf>
    <xf numFmtId="0" fontId="5" fillId="0" borderId="2" xfId="1" applyFont="1" applyBorder="1" applyAlignment="1">
      <alignment horizontal="distributed" vertical="center" wrapText="1"/>
    </xf>
    <xf numFmtId="0" fontId="5" fillId="0" borderId="6" xfId="1" applyFont="1" applyBorder="1" applyAlignment="1">
      <alignment horizontal="distributed" vertical="center" wrapText="1"/>
    </xf>
    <xf numFmtId="0" fontId="5" fillId="0" borderId="3" xfId="1" applyFont="1" applyBorder="1" applyAlignment="1">
      <alignment horizontal="distributed" vertical="center" wrapText="1"/>
    </xf>
    <xf numFmtId="0" fontId="5" fillId="0" borderId="13" xfId="1" applyFont="1" applyBorder="1" applyAlignment="1">
      <alignment horizontal="distributed" vertical="center" wrapText="1"/>
    </xf>
    <xf numFmtId="38" fontId="5" fillId="0" borderId="23" xfId="1" applyNumberFormat="1" applyFont="1" applyBorder="1" applyAlignment="1">
      <alignment vertical="center" shrinkToFit="1"/>
    </xf>
    <xf numFmtId="38" fontId="5" fillId="0" borderId="58" xfId="1" applyNumberFormat="1" applyFont="1" applyBorder="1" applyAlignment="1">
      <alignment vertical="center" shrinkToFit="1"/>
    </xf>
    <xf numFmtId="176" fontId="21" fillId="3" borderId="32" xfId="1" applyNumberFormat="1" applyFont="1" applyFill="1" applyBorder="1" applyAlignment="1">
      <alignment horizontal="center" vertical="center" shrinkToFit="1"/>
    </xf>
    <xf numFmtId="176" fontId="21" fillId="3" borderId="42" xfId="1" applyNumberFormat="1" applyFont="1" applyFill="1" applyBorder="1" applyAlignment="1">
      <alignment horizontal="center" vertical="center" shrinkToFit="1"/>
    </xf>
    <xf numFmtId="0" fontId="7" fillId="0" borderId="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5" xfId="1" applyFont="1" applyBorder="1" applyAlignment="1">
      <alignment horizontal="center" vertical="center" wrapText="1"/>
    </xf>
    <xf numFmtId="0" fontId="7" fillId="0" borderId="2" xfId="1" applyFont="1" applyBorder="1" applyAlignment="1">
      <alignment horizontal="center" vertical="center" wrapText="1"/>
    </xf>
    <xf numFmtId="0" fontId="7" fillId="0" borderId="6"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54"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30" xfId="1" applyFont="1" applyBorder="1" applyAlignment="1">
      <alignment horizontal="center" vertical="center" wrapText="1"/>
    </xf>
    <xf numFmtId="176" fontId="21" fillId="3" borderId="67" xfId="1" applyNumberFormat="1" applyFont="1" applyFill="1" applyBorder="1" applyAlignment="1">
      <alignment horizontal="center" vertical="center" shrinkToFit="1"/>
    </xf>
    <xf numFmtId="0" fontId="8" fillId="0" borderId="5" xfId="1" applyFont="1" applyBorder="1" applyAlignment="1">
      <alignment horizontal="distributed" vertical="center"/>
    </xf>
    <xf numFmtId="0" fontId="8" fillId="0" borderId="0" xfId="1" applyFont="1" applyAlignment="1">
      <alignment horizontal="distributed" vertical="center"/>
    </xf>
    <xf numFmtId="176" fontId="21" fillId="3" borderId="44" xfId="1" applyNumberFormat="1" applyFont="1" applyFill="1" applyBorder="1" applyAlignment="1">
      <alignment horizontal="center" vertical="center" shrinkToFit="1"/>
    </xf>
    <xf numFmtId="176" fontId="21" fillId="3" borderId="45" xfId="1" applyNumberFormat="1" applyFont="1" applyFill="1" applyBorder="1" applyAlignment="1">
      <alignment horizontal="center" vertical="center" shrinkToFit="1"/>
    </xf>
    <xf numFmtId="0" fontId="7" fillId="0" borderId="59" xfId="1" applyFont="1" applyBorder="1" applyAlignment="1">
      <alignment horizontal="center" vertical="center" wrapText="1"/>
    </xf>
    <xf numFmtId="2" fontId="5" fillId="0" borderId="4" xfId="1" applyNumberFormat="1" applyFont="1" applyBorder="1">
      <alignment vertical="center"/>
    </xf>
    <xf numFmtId="2" fontId="5" fillId="0" borderId="25" xfId="1" applyNumberFormat="1" applyFont="1" applyBorder="1">
      <alignment vertical="center"/>
    </xf>
    <xf numFmtId="2" fontId="5" fillId="0" borderId="6" xfId="1" applyNumberFormat="1" applyFont="1" applyBorder="1">
      <alignment vertical="center"/>
    </xf>
    <xf numFmtId="2" fontId="5" fillId="0" borderId="3" xfId="1" applyNumberFormat="1" applyFont="1" applyBorder="1">
      <alignment vertical="center"/>
    </xf>
    <xf numFmtId="38" fontId="5" fillId="0" borderId="42" xfId="1" applyNumberFormat="1" applyFont="1" applyBorder="1" applyAlignment="1">
      <alignment vertical="center" shrinkToFit="1"/>
    </xf>
    <xf numFmtId="38" fontId="5" fillId="0" borderId="67" xfId="1" applyNumberFormat="1" applyFont="1" applyBorder="1" applyAlignment="1">
      <alignment vertical="center" shrinkToFit="1"/>
    </xf>
    <xf numFmtId="0" fontId="5" fillId="0" borderId="4" xfId="1" applyFont="1" applyBorder="1" applyAlignment="1">
      <alignment horizontal="center" vertical="center"/>
    </xf>
    <xf numFmtId="0" fontId="5" fillId="0" borderId="25" xfId="1" applyFont="1" applyBorder="1" applyAlignment="1">
      <alignment horizontal="center"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5" fillId="0" borderId="3" xfId="1" applyFont="1" applyBorder="1" applyAlignment="1">
      <alignment horizontal="center" vertical="center"/>
    </xf>
    <xf numFmtId="0" fontId="5" fillId="0" borderId="13" xfId="1" applyFont="1" applyBorder="1" applyAlignment="1">
      <alignment horizontal="center" vertical="center"/>
    </xf>
    <xf numFmtId="0" fontId="0" fillId="0" borderId="25" xfId="0" applyBorder="1" applyAlignment="1">
      <alignment vertical="center"/>
    </xf>
    <xf numFmtId="0" fontId="0" fillId="0" borderId="1" xfId="0" applyBorder="1" applyAlignment="1">
      <alignment vertical="center"/>
    </xf>
    <xf numFmtId="176" fontId="21" fillId="3" borderId="31" xfId="1" applyNumberFormat="1" applyFont="1" applyFill="1" applyBorder="1" applyAlignment="1">
      <alignment horizontal="center" vertical="center" shrinkToFit="1"/>
    </xf>
    <xf numFmtId="176" fontId="21" fillId="3" borderId="23" xfId="1" applyNumberFormat="1" applyFont="1" applyFill="1" applyBorder="1" applyAlignment="1">
      <alignment horizontal="center" vertical="center" shrinkToFit="1"/>
    </xf>
    <xf numFmtId="176" fontId="21" fillId="3" borderId="58" xfId="1" applyNumberFormat="1" applyFont="1" applyFill="1" applyBorder="1" applyAlignment="1">
      <alignment horizontal="center" vertical="center" shrinkToFit="1"/>
    </xf>
    <xf numFmtId="0" fontId="7" fillId="0" borderId="55" xfId="1" applyFont="1" applyBorder="1" applyAlignment="1">
      <alignment horizontal="center" vertical="center" wrapText="1"/>
    </xf>
    <xf numFmtId="0" fontId="7" fillId="0" borderId="56" xfId="1" applyFont="1" applyBorder="1" applyAlignment="1">
      <alignment horizontal="center" vertical="center" wrapText="1"/>
    </xf>
    <xf numFmtId="0" fontId="7" fillId="0" borderId="57" xfId="1" applyFont="1" applyBorder="1" applyAlignment="1">
      <alignment horizontal="center" vertical="center" wrapText="1"/>
    </xf>
    <xf numFmtId="0" fontId="5" fillId="0" borderId="4"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6"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13" xfId="1" applyFont="1" applyBorder="1" applyAlignment="1">
      <alignment horizontal="center" vertical="center" shrinkToFit="1"/>
    </xf>
    <xf numFmtId="49" fontId="5" fillId="0" borderId="4" xfId="1" applyNumberFormat="1" applyFont="1" applyBorder="1" applyAlignment="1">
      <alignment horizontal="center" vertical="center"/>
    </xf>
    <xf numFmtId="49" fontId="5" fillId="0" borderId="25" xfId="1" applyNumberFormat="1" applyFont="1" applyBorder="1" applyAlignment="1">
      <alignment horizontal="center" vertical="center"/>
    </xf>
    <xf numFmtId="49" fontId="5" fillId="0" borderId="1" xfId="1" applyNumberFormat="1" applyFont="1" applyBorder="1" applyAlignment="1">
      <alignment horizontal="center" vertical="center"/>
    </xf>
    <xf numFmtId="49" fontId="5" fillId="0" borderId="6" xfId="1" applyNumberFormat="1" applyFont="1" applyBorder="1" applyAlignment="1">
      <alignment horizontal="center" vertical="center"/>
    </xf>
    <xf numFmtId="49" fontId="5" fillId="0" borderId="3" xfId="1" applyNumberFormat="1" applyFont="1" applyBorder="1" applyAlignment="1">
      <alignment horizontal="center" vertical="center"/>
    </xf>
    <xf numFmtId="49" fontId="5" fillId="0" borderId="13" xfId="1" applyNumberFormat="1" applyFont="1" applyBorder="1" applyAlignment="1">
      <alignment horizontal="center" vertical="center"/>
    </xf>
    <xf numFmtId="0" fontId="6" fillId="0" borderId="0" xfId="0" applyFont="1" applyAlignment="1">
      <alignment horizontal="right" vertical="center"/>
    </xf>
    <xf numFmtId="0" fontId="6" fillId="0" borderId="3" xfId="0" applyFont="1" applyBorder="1" applyAlignment="1">
      <alignment horizontal="right" vertical="center"/>
    </xf>
    <xf numFmtId="0" fontId="5" fillId="0" borderId="25" xfId="1" applyFont="1" applyBorder="1" applyAlignment="1">
      <alignment horizontal="left" vertical="center"/>
    </xf>
    <xf numFmtId="0" fontId="5" fillId="0" borderId="1" xfId="1" applyFont="1" applyBorder="1" applyAlignment="1">
      <alignment horizontal="left" vertical="center"/>
    </xf>
    <xf numFmtId="0" fontId="5" fillId="0" borderId="3" xfId="1" applyFont="1" applyBorder="1" applyAlignment="1">
      <alignment horizontal="left" vertical="center"/>
    </xf>
    <xf numFmtId="0" fontId="5" fillId="0" borderId="13" xfId="1" applyFont="1" applyBorder="1" applyAlignment="1">
      <alignment horizontal="left" vertical="center"/>
    </xf>
    <xf numFmtId="2" fontId="6" fillId="0" borderId="4" xfId="1" applyNumberFormat="1" applyFont="1" applyBorder="1">
      <alignment vertical="center"/>
    </xf>
    <xf numFmtId="2" fontId="6" fillId="0" borderId="25" xfId="1" applyNumberFormat="1" applyFont="1" applyBorder="1">
      <alignment vertical="center"/>
    </xf>
    <xf numFmtId="2" fontId="6" fillId="0" borderId="6" xfId="1" applyNumberFormat="1" applyFont="1" applyBorder="1">
      <alignment vertical="center"/>
    </xf>
    <xf numFmtId="2" fontId="6" fillId="0" borderId="3" xfId="1" applyNumberFormat="1" applyFont="1" applyBorder="1">
      <alignment vertical="center"/>
    </xf>
    <xf numFmtId="0" fontId="14" fillId="0" borderId="25" xfId="0" applyFont="1" applyBorder="1" applyAlignment="1">
      <alignment vertical="center" wrapText="1"/>
    </xf>
    <xf numFmtId="0" fontId="14" fillId="0" borderId="22" xfId="0" applyFont="1" applyBorder="1" applyAlignment="1">
      <alignment vertical="center" wrapText="1"/>
    </xf>
    <xf numFmtId="0" fontId="0" fillId="0" borderId="3" xfId="0" applyBorder="1" applyAlignment="1">
      <alignment vertical="center"/>
    </xf>
    <xf numFmtId="0" fontId="0" fillId="0" borderId="13" xfId="0" applyBorder="1" applyAlignment="1">
      <alignment vertical="center"/>
    </xf>
    <xf numFmtId="38" fontId="5" fillId="0" borderId="3" xfId="1" applyNumberFormat="1" applyFont="1" applyBorder="1" applyAlignment="1">
      <alignment vertical="center" shrinkToFit="1"/>
    </xf>
    <xf numFmtId="176" fontId="21" fillId="3" borderId="6" xfId="1" applyNumberFormat="1" applyFont="1" applyFill="1" applyBorder="1" applyAlignment="1">
      <alignment horizontal="center" vertical="center" shrinkToFit="1"/>
    </xf>
    <xf numFmtId="176" fontId="21" fillId="3" borderId="3" xfId="1" applyNumberFormat="1" applyFont="1" applyFill="1" applyBorder="1" applyAlignment="1">
      <alignment horizontal="center" vertical="center" shrinkToFit="1"/>
    </xf>
    <xf numFmtId="3" fontId="5" fillId="0" borderId="25" xfId="1" applyNumberFormat="1" applyFont="1" applyBorder="1" applyAlignment="1">
      <alignment vertical="center" shrinkToFit="1"/>
    </xf>
    <xf numFmtId="176" fontId="21" fillId="3" borderId="49" xfId="1" applyNumberFormat="1" applyFont="1" applyFill="1" applyBorder="1" applyAlignment="1">
      <alignment horizontal="center" vertical="center" shrinkToFit="1"/>
    </xf>
    <xf numFmtId="176" fontId="21" fillId="3" borderId="50" xfId="1" applyNumberFormat="1" applyFont="1" applyFill="1" applyBorder="1" applyAlignment="1">
      <alignment horizontal="center" vertical="center" shrinkToFit="1"/>
    </xf>
    <xf numFmtId="176" fontId="21" fillId="3" borderId="71" xfId="1" applyNumberFormat="1" applyFont="1" applyFill="1" applyBorder="1" applyAlignment="1">
      <alignment horizontal="center" vertical="center" shrinkToFit="1"/>
    </xf>
    <xf numFmtId="38" fontId="5" fillId="0" borderId="0" xfId="1" applyNumberFormat="1" applyFont="1" applyAlignment="1">
      <alignment vertical="center" shrinkToFit="1"/>
    </xf>
    <xf numFmtId="176" fontId="21" fillId="0" borderId="60" xfId="1" applyNumberFormat="1" applyFont="1" applyBorder="1" applyAlignment="1">
      <alignment vertical="center" shrinkToFit="1"/>
    </xf>
    <xf numFmtId="176" fontId="21" fillId="0" borderId="21" xfId="1" applyNumberFormat="1" applyFont="1" applyBorder="1" applyAlignment="1">
      <alignment vertical="center" shrinkToFit="1"/>
    </xf>
    <xf numFmtId="176" fontId="21" fillId="0" borderId="6" xfId="1" applyNumberFormat="1" applyFont="1" applyBorder="1" applyAlignment="1">
      <alignment vertical="center" shrinkToFit="1"/>
    </xf>
    <xf numFmtId="176" fontId="21" fillId="0" borderId="3" xfId="1" applyNumberFormat="1" applyFont="1" applyBorder="1" applyAlignment="1">
      <alignment vertical="center" shrinkToFit="1"/>
    </xf>
    <xf numFmtId="0" fontId="5" fillId="0" borderId="45" xfId="1" applyFont="1" applyBorder="1" applyAlignment="1">
      <alignment horizontal="distributed" vertical="center"/>
    </xf>
    <xf numFmtId="0" fontId="5" fillId="0" borderId="46" xfId="1" applyFont="1" applyBorder="1" applyAlignment="1">
      <alignment horizontal="distributed" vertical="center"/>
    </xf>
    <xf numFmtId="0" fontId="5" fillId="0" borderId="47" xfId="1" applyFont="1" applyBorder="1" applyAlignment="1">
      <alignment horizontal="distributed" vertical="center"/>
    </xf>
    <xf numFmtId="0" fontId="8" fillId="0" borderId="44" xfId="1" applyFont="1" applyBorder="1" applyAlignment="1">
      <alignment horizontal="center" vertical="center"/>
    </xf>
    <xf numFmtId="0" fontId="7" fillId="0" borderId="44" xfId="1" applyFont="1" applyBorder="1" applyAlignment="1">
      <alignment horizontal="center" vertical="center" wrapText="1"/>
    </xf>
    <xf numFmtId="0" fontId="8" fillId="0" borderId="44" xfId="1" applyFont="1" applyBorder="1" applyAlignment="1">
      <alignment horizontal="left" vertical="center"/>
    </xf>
    <xf numFmtId="0" fontId="6" fillId="0" borderId="44" xfId="1" applyFont="1" applyBorder="1" applyAlignment="1">
      <alignment horizontal="center" vertical="center" wrapText="1"/>
    </xf>
    <xf numFmtId="0" fontId="6" fillId="0" borderId="64" xfId="1" applyFont="1" applyBorder="1" applyAlignment="1">
      <alignment horizontal="center" vertical="center" wrapText="1"/>
    </xf>
    <xf numFmtId="0" fontId="7" fillId="0" borderId="65" xfId="1" applyFont="1" applyBorder="1" applyAlignment="1">
      <alignment horizontal="center" vertical="center" wrapText="1"/>
    </xf>
    <xf numFmtId="0" fontId="5" fillId="0" borderId="66" xfId="1" applyFont="1" applyBorder="1" applyAlignment="1">
      <alignment horizontal="distributed" vertical="center"/>
    </xf>
    <xf numFmtId="0" fontId="5" fillId="0" borderId="44" xfId="1" applyFont="1" applyBorder="1" applyAlignment="1">
      <alignment horizontal="distributed" vertical="center"/>
    </xf>
    <xf numFmtId="0" fontId="5" fillId="0" borderId="44" xfId="1" applyFont="1" applyBorder="1" applyAlignment="1">
      <alignment horizontal="distributed" vertical="center" wrapText="1"/>
    </xf>
    <xf numFmtId="177" fontId="21" fillId="3" borderId="0" xfId="1" applyNumberFormat="1" applyFont="1" applyFill="1" applyAlignment="1">
      <alignment vertical="center" shrinkToFit="1"/>
    </xf>
    <xf numFmtId="177" fontId="21" fillId="3" borderId="63" xfId="1" applyNumberFormat="1" applyFont="1" applyFill="1" applyBorder="1" applyAlignment="1">
      <alignment vertical="center" shrinkToFit="1"/>
    </xf>
    <xf numFmtId="0" fontId="7" fillId="0" borderId="0" xfId="1" applyFont="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13" xfId="1" applyFont="1" applyBorder="1" applyAlignment="1">
      <alignment horizontal="center" vertical="center"/>
    </xf>
    <xf numFmtId="38" fontId="21" fillId="0" borderId="5" xfId="1" applyNumberFormat="1" applyFont="1" applyBorder="1" applyAlignment="1">
      <alignment vertical="center" shrinkToFit="1"/>
    </xf>
    <xf numFmtId="38" fontId="21" fillId="0" borderId="0" xfId="1" applyNumberFormat="1" applyFont="1" applyAlignment="1">
      <alignment vertical="center" shrinkToFit="1"/>
    </xf>
    <xf numFmtId="38" fontId="21" fillId="0" borderId="6" xfId="1" applyNumberFormat="1" applyFont="1" applyBorder="1" applyAlignment="1">
      <alignment vertical="center" shrinkToFit="1"/>
    </xf>
    <xf numFmtId="38" fontId="21" fillId="0" borderId="3" xfId="1" applyNumberFormat="1" applyFont="1" applyBorder="1" applyAlignment="1">
      <alignment vertical="center" shrinkToFit="1"/>
    </xf>
    <xf numFmtId="177" fontId="21" fillId="3" borderId="25" xfId="1" applyNumberFormat="1" applyFont="1" applyFill="1" applyBorder="1" applyAlignment="1">
      <alignment vertical="center" shrinkToFit="1"/>
    </xf>
    <xf numFmtId="0" fontId="7" fillId="0" borderId="25" xfId="1" applyFont="1" applyBorder="1" applyAlignment="1">
      <alignment horizontal="center" vertical="center" wrapText="1"/>
    </xf>
    <xf numFmtId="0" fontId="7" fillId="0" borderId="54" xfId="1" applyFont="1" applyBorder="1" applyAlignment="1">
      <alignment horizontal="center" vertical="center" shrinkToFit="1"/>
    </xf>
    <xf numFmtId="0" fontId="7" fillId="0" borderId="1" xfId="1" applyFont="1" applyBorder="1" applyAlignment="1">
      <alignment horizontal="center" vertical="center" shrinkToFit="1"/>
    </xf>
    <xf numFmtId="0" fontId="7" fillId="0" borderId="30" xfId="1" applyFont="1" applyBorder="1" applyAlignment="1">
      <alignment horizontal="center" vertical="center" shrinkToFit="1"/>
    </xf>
    <xf numFmtId="0" fontId="7" fillId="0" borderId="13" xfId="1" applyFont="1" applyBorder="1" applyAlignment="1">
      <alignment horizontal="center" vertical="center" shrinkToFit="1"/>
    </xf>
    <xf numFmtId="176" fontId="21" fillId="3" borderId="4" xfId="1" applyNumberFormat="1" applyFont="1" applyFill="1" applyBorder="1" applyAlignment="1">
      <alignment horizontal="center" vertical="center" shrinkToFit="1"/>
    </xf>
    <xf numFmtId="176" fontId="21" fillId="3" borderId="25" xfId="1" applyNumberFormat="1" applyFont="1" applyFill="1" applyBorder="1" applyAlignment="1">
      <alignment horizontal="center" vertical="center" shrinkToFit="1"/>
    </xf>
    <xf numFmtId="177" fontId="21" fillId="3" borderId="60" xfId="1" applyNumberFormat="1" applyFont="1" applyFill="1" applyBorder="1" applyAlignment="1">
      <alignment horizontal="center" vertical="center" shrinkToFit="1"/>
    </xf>
    <xf numFmtId="177" fontId="21" fillId="3" borderId="21" xfId="1" applyNumberFormat="1" applyFont="1" applyFill="1" applyBorder="1" applyAlignment="1">
      <alignment horizontal="center" vertical="center" shrinkToFit="1"/>
    </xf>
    <xf numFmtId="0" fontId="7" fillId="0" borderId="68" xfId="1" applyFont="1" applyBorder="1" applyAlignment="1">
      <alignment horizontal="center" vertical="center" wrapText="1"/>
    </xf>
    <xf numFmtId="0" fontId="7" fillId="0" borderId="62" xfId="1" applyFont="1" applyBorder="1" applyAlignment="1">
      <alignment horizontal="center" vertical="center" wrapText="1"/>
    </xf>
    <xf numFmtId="0" fontId="7" fillId="0" borderId="21" xfId="1" applyFont="1" applyBorder="1" applyAlignment="1">
      <alignment horizontal="center" vertical="center"/>
    </xf>
    <xf numFmtId="0" fontId="7" fillId="0" borderId="20" xfId="1" applyFont="1" applyBorder="1" applyAlignment="1">
      <alignment horizontal="center" vertical="center"/>
    </xf>
    <xf numFmtId="38" fontId="5" fillId="0" borderId="22" xfId="1" applyNumberFormat="1" applyFont="1" applyBorder="1" applyAlignment="1">
      <alignment vertical="center" shrinkToFit="1"/>
    </xf>
    <xf numFmtId="38" fontId="5" fillId="0" borderId="70" xfId="1" applyNumberFormat="1" applyFont="1" applyBorder="1" applyAlignment="1">
      <alignment vertical="center" shrinkToFit="1"/>
    </xf>
    <xf numFmtId="176" fontId="21" fillId="3" borderId="5" xfId="1" applyNumberFormat="1" applyFont="1" applyFill="1" applyBorder="1" applyAlignment="1">
      <alignment horizontal="center" vertical="center" shrinkToFit="1"/>
    </xf>
    <xf numFmtId="176" fontId="21" fillId="3" borderId="0" xfId="1" applyNumberFormat="1" applyFont="1" applyFill="1" applyAlignment="1">
      <alignment horizontal="center" vertical="center" shrinkToFit="1"/>
    </xf>
    <xf numFmtId="0" fontId="4" fillId="0" borderId="3" xfId="0" applyFont="1" applyBorder="1" applyAlignment="1">
      <alignment vertical="center" shrinkToFit="1"/>
    </xf>
    <xf numFmtId="0" fontId="22" fillId="3" borderId="23" xfId="1" applyFont="1" applyFill="1" applyBorder="1" applyAlignment="1">
      <alignment horizontal="center"/>
    </xf>
    <xf numFmtId="0" fontId="5" fillId="2" borderId="45" xfId="1" applyFont="1" applyFill="1" applyBorder="1" applyAlignment="1">
      <alignment horizontal="distributed" vertical="center" indent="3"/>
    </xf>
    <xf numFmtId="0" fontId="5" fillId="2" borderId="46" xfId="1" applyFont="1" applyFill="1" applyBorder="1" applyAlignment="1">
      <alignment horizontal="distributed" vertical="center" indent="3"/>
    </xf>
    <xf numFmtId="0" fontId="5" fillId="2" borderId="47" xfId="1" applyFont="1" applyFill="1" applyBorder="1" applyAlignment="1">
      <alignment horizontal="distributed" vertical="center" indent="3"/>
    </xf>
    <xf numFmtId="0" fontId="5" fillId="2" borderId="44" xfId="1" applyFont="1" applyFill="1" applyBorder="1" applyAlignment="1">
      <alignment horizontal="distributed" vertical="center" indent="1"/>
    </xf>
    <xf numFmtId="0" fontId="5" fillId="4" borderId="44" xfId="1" applyFont="1" applyFill="1" applyBorder="1" applyAlignment="1">
      <alignment horizontal="center" vertical="center" wrapText="1"/>
    </xf>
    <xf numFmtId="0" fontId="5" fillId="4" borderId="64" xfId="1" applyFont="1" applyFill="1" applyBorder="1" applyAlignment="1">
      <alignment horizontal="center" vertical="center" wrapText="1"/>
    </xf>
    <xf numFmtId="0" fontId="5" fillId="4" borderId="64" xfId="1" applyFont="1" applyFill="1" applyBorder="1" applyAlignment="1">
      <alignment horizontal="center" vertical="center"/>
    </xf>
    <xf numFmtId="0" fontId="5" fillId="4" borderId="69" xfId="1" applyFont="1" applyFill="1" applyBorder="1" applyAlignment="1">
      <alignment horizontal="center" vertical="center"/>
    </xf>
    <xf numFmtId="0" fontId="8" fillId="0" borderId="60" xfId="1" applyFont="1" applyBorder="1" applyAlignment="1">
      <alignment horizontal="distributed" vertical="center"/>
    </xf>
    <xf numFmtId="0" fontId="8" fillId="0" borderId="21" xfId="1" applyFont="1" applyBorder="1" applyAlignment="1">
      <alignment horizontal="distributed" vertical="center"/>
    </xf>
    <xf numFmtId="38" fontId="5" fillId="0" borderId="25" xfId="1" applyNumberFormat="1" applyFont="1" applyBorder="1" applyAlignment="1">
      <alignment vertical="center" shrinkToFit="1"/>
    </xf>
    <xf numFmtId="0" fontId="5" fillId="4" borderId="4" xfId="1" applyFont="1" applyFill="1" applyBorder="1" applyAlignment="1">
      <alignment horizontal="center" vertical="center"/>
    </xf>
    <xf numFmtId="0" fontId="5" fillId="4" borderId="25" xfId="1" applyFont="1" applyFill="1" applyBorder="1" applyAlignment="1">
      <alignment horizontal="center" vertical="center"/>
    </xf>
    <xf numFmtId="0" fontId="5" fillId="4" borderId="1" xfId="1" applyFont="1" applyFill="1" applyBorder="1" applyAlignment="1">
      <alignment horizontal="center" vertical="center"/>
    </xf>
    <xf numFmtId="0" fontId="5" fillId="4" borderId="6"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13" xfId="1" applyFont="1" applyFill="1" applyBorder="1" applyAlignment="1">
      <alignment horizontal="center" vertical="center"/>
    </xf>
    <xf numFmtId="0" fontId="5" fillId="4" borderId="4" xfId="1" applyFont="1" applyFill="1" applyBorder="1" applyAlignment="1">
      <alignment horizontal="center" vertical="center" wrapText="1"/>
    </xf>
    <xf numFmtId="0" fontId="5" fillId="4" borderId="25"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4" borderId="13" xfId="1" applyFont="1" applyFill="1" applyBorder="1" applyAlignment="1">
      <alignment horizontal="center" vertical="center" wrapText="1"/>
    </xf>
    <xf numFmtId="0" fontId="5" fillId="0" borderId="4" xfId="1" applyFont="1" applyBorder="1">
      <alignment vertical="center"/>
    </xf>
    <xf numFmtId="0" fontId="5" fillId="0" borderId="25" xfId="1" applyFont="1" applyBorder="1">
      <alignment vertical="center"/>
    </xf>
    <xf numFmtId="0" fontId="5" fillId="0" borderId="6" xfId="1" applyFont="1" applyBorder="1">
      <alignment vertical="center"/>
    </xf>
    <xf numFmtId="0" fontId="5" fillId="0" borderId="3" xfId="1" applyFont="1" applyBorder="1">
      <alignment vertical="center"/>
    </xf>
    <xf numFmtId="38" fontId="5" fillId="0" borderId="4" xfId="1" applyNumberFormat="1" applyFont="1" applyBorder="1">
      <alignment vertical="center"/>
    </xf>
    <xf numFmtId="38" fontId="5" fillId="0" borderId="25" xfId="1" applyNumberFormat="1" applyFont="1" applyBorder="1">
      <alignment vertical="center"/>
    </xf>
    <xf numFmtId="38" fontId="5" fillId="0" borderId="6" xfId="1" applyNumberFormat="1" applyFont="1" applyBorder="1">
      <alignment vertical="center"/>
    </xf>
    <xf numFmtId="38" fontId="5" fillId="0" borderId="3" xfId="1" applyNumberFormat="1" applyFont="1" applyBorder="1">
      <alignment vertical="center"/>
    </xf>
    <xf numFmtId="0" fontId="7" fillId="0" borderId="4" xfId="1" applyFont="1" applyBorder="1" applyAlignment="1">
      <alignment horizontal="center" vertical="center" wrapText="1" shrinkToFit="1"/>
    </xf>
    <xf numFmtId="0" fontId="7" fillId="0" borderId="25" xfId="1" applyFont="1" applyBorder="1" applyAlignment="1">
      <alignment horizontal="center" vertical="center" wrapText="1" shrinkToFit="1"/>
    </xf>
    <xf numFmtId="0" fontId="7" fillId="0" borderId="1" xfId="1" applyFont="1" applyBorder="1" applyAlignment="1">
      <alignment horizontal="center" vertical="center" wrapText="1" shrinkToFit="1"/>
    </xf>
    <xf numFmtId="0" fontId="7" fillId="0" borderId="6" xfId="1" applyFont="1" applyBorder="1" applyAlignment="1">
      <alignment horizontal="center" vertical="center" wrapText="1" shrinkToFit="1"/>
    </xf>
    <xf numFmtId="0" fontId="7" fillId="0" borderId="3" xfId="1" applyFont="1" applyBorder="1" applyAlignment="1">
      <alignment horizontal="center" vertical="center" wrapText="1" shrinkToFit="1"/>
    </xf>
    <xf numFmtId="0" fontId="7" fillId="0" borderId="13" xfId="1" applyFont="1" applyBorder="1" applyAlignment="1">
      <alignment horizontal="center" vertical="center" wrapText="1" shrinkToFit="1"/>
    </xf>
    <xf numFmtId="49" fontId="5" fillId="0" borderId="0" xfId="1" applyNumberFormat="1" applyFont="1" applyAlignment="1"/>
    <xf numFmtId="0" fontId="20" fillId="3" borderId="24" xfId="1" applyFont="1" applyFill="1" applyBorder="1" applyAlignment="1"/>
    <xf numFmtId="0" fontId="20" fillId="3" borderId="22" xfId="1" applyFont="1" applyFill="1" applyBorder="1" applyAlignment="1"/>
    <xf numFmtId="0" fontId="5" fillId="0" borderId="24" xfId="1" applyFont="1" applyBorder="1" applyAlignment="1">
      <alignment horizontal="distributed"/>
    </xf>
    <xf numFmtId="0" fontId="5" fillId="0" borderId="22" xfId="1" applyFont="1" applyBorder="1" applyAlignment="1">
      <alignment horizontal="distributed"/>
    </xf>
    <xf numFmtId="2" fontId="5" fillId="0" borderId="4" xfId="1" applyNumberFormat="1" applyFont="1" applyBorder="1" applyAlignment="1">
      <alignment horizontal="center" vertical="center"/>
    </xf>
    <xf numFmtId="2" fontId="5" fillId="0" borderId="25" xfId="1" applyNumberFormat="1" applyFont="1" applyBorder="1" applyAlignment="1">
      <alignment horizontal="center" vertical="center"/>
    </xf>
    <xf numFmtId="2" fontId="5" fillId="0" borderId="6" xfId="1" applyNumberFormat="1" applyFont="1" applyBorder="1" applyAlignment="1">
      <alignment horizontal="center" vertical="center"/>
    </xf>
    <xf numFmtId="2" fontId="5" fillId="0" borderId="3" xfId="1" applyNumberFormat="1" applyFont="1" applyBorder="1" applyAlignment="1">
      <alignment horizontal="center" vertical="center"/>
    </xf>
    <xf numFmtId="0" fontId="20" fillId="3" borderId="0" xfId="1" applyFont="1" applyFill="1" applyAlignment="1"/>
    <xf numFmtId="0" fontId="5" fillId="0" borderId="0" xfId="1" applyFont="1" applyAlignment="1">
      <alignment horizontal="distributed"/>
    </xf>
    <xf numFmtId="0" fontId="5" fillId="2" borderId="32" xfId="1" applyFont="1" applyFill="1" applyBorder="1" applyAlignment="1">
      <alignment horizontal="center" vertical="center"/>
    </xf>
    <xf numFmtId="0" fontId="5" fillId="2" borderId="42" xfId="1" applyFont="1" applyFill="1" applyBorder="1" applyAlignment="1">
      <alignment horizontal="center" vertical="center"/>
    </xf>
    <xf numFmtId="0" fontId="5" fillId="2" borderId="43" xfId="1" applyFont="1" applyFill="1" applyBorder="1" applyAlignment="1">
      <alignment horizontal="center" vertical="center"/>
    </xf>
    <xf numFmtId="0" fontId="5" fillId="0" borderId="32" xfId="1" applyFont="1" applyBorder="1" applyAlignment="1">
      <alignment horizontal="center" vertical="center" shrinkToFit="1"/>
    </xf>
    <xf numFmtId="0" fontId="5" fillId="0" borderId="42" xfId="1" applyFont="1" applyBorder="1" applyAlignment="1">
      <alignment horizontal="center" vertical="center" shrinkToFit="1"/>
    </xf>
    <xf numFmtId="0" fontId="5" fillId="0" borderId="43" xfId="1" applyFont="1" applyBorder="1" applyAlignment="1">
      <alignment horizontal="center" vertical="center" shrinkToFit="1"/>
    </xf>
    <xf numFmtId="0" fontId="5" fillId="2" borderId="26"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8" xfId="1" applyFont="1" applyFill="1" applyBorder="1" applyAlignment="1">
      <alignment horizontal="center" vertical="center"/>
    </xf>
    <xf numFmtId="0" fontId="5" fillId="0" borderId="26"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28" xfId="1" applyFont="1" applyBorder="1" applyAlignment="1">
      <alignment horizontal="center" vertical="center" shrinkToFit="1"/>
    </xf>
    <xf numFmtId="0" fontId="5" fillId="0" borderId="25" xfId="1" applyFont="1" applyBorder="1" applyAlignment="1">
      <alignment horizontal="distributed" vertical="center"/>
    </xf>
    <xf numFmtId="0" fontId="5" fillId="0" borderId="1" xfId="1" applyFont="1" applyBorder="1" applyAlignment="1">
      <alignment horizontal="distributed" vertical="center"/>
    </xf>
    <xf numFmtId="0" fontId="5" fillId="0" borderId="5" xfId="1" applyFont="1" applyBorder="1" applyAlignment="1">
      <alignment horizontal="distributed" vertical="center"/>
    </xf>
    <xf numFmtId="0" fontId="5" fillId="0" borderId="0" xfId="1" applyFont="1" applyAlignment="1">
      <alignment horizontal="distributed" vertical="center"/>
    </xf>
    <xf numFmtId="0" fontId="5" fillId="0" borderId="2" xfId="1" applyFont="1" applyBorder="1" applyAlignment="1">
      <alignment horizontal="distributed" vertical="center"/>
    </xf>
    <xf numFmtId="0" fontId="5" fillId="0" borderId="6" xfId="1" applyFont="1" applyBorder="1" applyAlignment="1">
      <alignment horizontal="distributed" vertical="center"/>
    </xf>
    <xf numFmtId="0" fontId="5" fillId="0" borderId="3" xfId="1" applyFont="1" applyBorder="1" applyAlignment="1">
      <alignment horizontal="distributed" vertical="center"/>
    </xf>
    <xf numFmtId="0" fontId="5" fillId="0" borderId="13" xfId="1" applyFont="1" applyBorder="1" applyAlignment="1">
      <alignment horizontal="distributed" vertical="center"/>
    </xf>
    <xf numFmtId="0" fontId="5" fillId="3" borderId="22" xfId="1" applyFont="1" applyFill="1" applyBorder="1" applyAlignment="1">
      <alignment horizontal="center" vertical="center"/>
    </xf>
    <xf numFmtId="0" fontId="14" fillId="0" borderId="0" xfId="1" applyFont="1" applyAlignment="1">
      <alignment vertical="center" wrapText="1"/>
    </xf>
    <xf numFmtId="0" fontId="5" fillId="0" borderId="23" xfId="1" applyFont="1" applyBorder="1" applyAlignment="1">
      <alignment horizontal="distributed"/>
    </xf>
    <xf numFmtId="0" fontId="5" fillId="2" borderId="5" xfId="1" applyFont="1" applyFill="1" applyBorder="1" applyAlignment="1">
      <alignment horizontal="center" vertical="center"/>
    </xf>
    <xf numFmtId="0" fontId="5" fillId="2" borderId="0" xfId="1" applyFont="1" applyFill="1" applyAlignment="1">
      <alignment horizontal="center" vertical="center"/>
    </xf>
    <xf numFmtId="0" fontId="5" fillId="2" borderId="2" xfId="1" applyFont="1" applyFill="1" applyBorder="1" applyAlignment="1">
      <alignment horizontal="center" vertical="center"/>
    </xf>
    <xf numFmtId="0" fontId="5" fillId="0" borderId="45" xfId="1" applyFont="1" applyBorder="1" applyAlignment="1">
      <alignment horizontal="center" vertical="center"/>
    </xf>
    <xf numFmtId="0" fontId="5" fillId="0" borderId="46" xfId="1" applyFont="1" applyBorder="1" applyAlignment="1">
      <alignment horizontal="center" vertical="center"/>
    </xf>
    <xf numFmtId="0" fontId="5" fillId="0" borderId="47" xfId="1" applyFont="1" applyBorder="1" applyAlignment="1">
      <alignment horizontal="center" vertical="center"/>
    </xf>
    <xf numFmtId="0" fontId="5" fillId="0" borderId="26" xfId="1" applyFont="1" applyBorder="1" applyAlignment="1">
      <alignment horizontal="center" vertical="center" wrapText="1" shrinkToFit="1"/>
    </xf>
    <xf numFmtId="0" fontId="5" fillId="0" borderId="24" xfId="1" applyFont="1" applyBorder="1" applyAlignment="1">
      <alignment horizontal="center" vertical="center" wrapText="1" shrinkToFit="1"/>
    </xf>
    <xf numFmtId="0" fontId="5" fillId="0" borderId="28" xfId="1" applyFont="1" applyBorder="1" applyAlignment="1">
      <alignment horizontal="center" vertical="center" wrapText="1" shrinkToFit="1"/>
    </xf>
    <xf numFmtId="0" fontId="5" fillId="0" borderId="6" xfId="1" applyFont="1" applyBorder="1" applyAlignment="1">
      <alignment horizontal="center" vertical="center" wrapText="1" shrinkToFit="1"/>
    </xf>
    <xf numFmtId="0" fontId="5" fillId="0" borderId="3" xfId="1" applyFont="1" applyBorder="1" applyAlignment="1">
      <alignment horizontal="center" vertical="center" wrapText="1" shrinkToFit="1"/>
    </xf>
    <xf numFmtId="0" fontId="5" fillId="0" borderId="13" xfId="1" applyFont="1" applyBorder="1" applyAlignment="1">
      <alignment horizontal="center" vertical="center" wrapText="1" shrinkToFit="1"/>
    </xf>
    <xf numFmtId="0" fontId="5" fillId="4" borderId="45" xfId="1" applyFont="1" applyFill="1" applyBorder="1" applyAlignment="1">
      <alignment horizontal="center" vertical="center"/>
    </xf>
    <xf numFmtId="0" fontId="5" fillId="4" borderId="46" xfId="1" applyFont="1" applyFill="1" applyBorder="1" applyAlignment="1">
      <alignment horizontal="center" vertical="center"/>
    </xf>
    <xf numFmtId="0" fontId="6" fillId="0" borderId="4" xfId="1" applyFont="1" applyBorder="1" applyAlignment="1">
      <alignment horizontal="distributed" vertical="center" wrapText="1"/>
    </xf>
    <xf numFmtId="0" fontId="6" fillId="0" borderId="25" xfId="1" applyFont="1" applyBorder="1" applyAlignment="1">
      <alignment horizontal="distributed" vertical="center" wrapText="1"/>
    </xf>
    <xf numFmtId="0" fontId="6" fillId="0" borderId="1" xfId="1" applyFont="1" applyBorder="1" applyAlignment="1">
      <alignment horizontal="distributed" vertical="center" wrapText="1"/>
    </xf>
    <xf numFmtId="0" fontId="6" fillId="0" borderId="6" xfId="1" applyFont="1" applyBorder="1" applyAlignment="1">
      <alignment horizontal="distributed" vertical="center" wrapText="1"/>
    </xf>
    <xf numFmtId="0" fontId="6" fillId="0" borderId="3" xfId="1" applyFont="1" applyBorder="1" applyAlignment="1">
      <alignment horizontal="distributed" vertical="center" wrapText="1"/>
    </xf>
    <xf numFmtId="0" fontId="6" fillId="0" borderId="13" xfId="1" applyFont="1" applyBorder="1" applyAlignment="1">
      <alignment horizontal="distributed" vertical="center" wrapText="1"/>
    </xf>
    <xf numFmtId="38" fontId="5" fillId="0" borderId="50" xfId="1" applyNumberFormat="1" applyFont="1" applyBorder="1" applyAlignment="1">
      <alignment vertical="center" shrinkToFit="1"/>
    </xf>
    <xf numFmtId="38" fontId="5" fillId="0" borderId="71" xfId="1" applyNumberFormat="1" applyFont="1" applyBorder="1" applyAlignment="1">
      <alignment vertical="center" shrinkToFit="1"/>
    </xf>
    <xf numFmtId="0" fontId="6" fillId="0" borderId="4" xfId="1" applyFont="1" applyBorder="1" applyAlignment="1">
      <alignment horizontal="center" vertical="center" wrapText="1" shrinkToFit="1"/>
    </xf>
    <xf numFmtId="0" fontId="6" fillId="0" borderId="25" xfId="1" applyFont="1" applyBorder="1" applyAlignment="1">
      <alignment horizontal="center" vertical="center" wrapText="1" shrinkToFit="1"/>
    </xf>
    <xf numFmtId="0" fontId="6" fillId="0" borderId="1" xfId="1" applyFont="1" applyBorder="1" applyAlignment="1">
      <alignment horizontal="center" vertical="center" wrapText="1" shrinkToFit="1"/>
    </xf>
    <xf numFmtId="0" fontId="6" fillId="0" borderId="6" xfId="1" applyFont="1" applyBorder="1" applyAlignment="1">
      <alignment horizontal="center" vertical="center" wrapText="1" shrinkToFit="1"/>
    </xf>
    <xf numFmtId="0" fontId="6" fillId="0" borderId="3" xfId="1" applyFont="1" applyBorder="1" applyAlignment="1">
      <alignment horizontal="center" vertical="center" wrapText="1" shrinkToFit="1"/>
    </xf>
    <xf numFmtId="0" fontId="6" fillId="0" borderId="13" xfId="1" applyFont="1" applyBorder="1" applyAlignment="1">
      <alignment horizontal="center" vertical="center" wrapText="1" shrinkToFit="1"/>
    </xf>
    <xf numFmtId="0" fontId="5" fillId="0" borderId="25" xfId="0" applyFont="1" applyBorder="1" applyAlignment="1">
      <alignment vertical="center"/>
    </xf>
    <xf numFmtId="0" fontId="5" fillId="0" borderId="1" xfId="0" applyFont="1" applyBorder="1" applyAlignment="1">
      <alignment vertical="center"/>
    </xf>
    <xf numFmtId="0" fontId="5" fillId="0" borderId="3" xfId="0" applyFont="1" applyBorder="1" applyAlignment="1">
      <alignment vertical="center"/>
    </xf>
    <xf numFmtId="0" fontId="5" fillId="0" borderId="13" xfId="0" applyFont="1" applyBorder="1" applyAlignment="1">
      <alignment vertical="center"/>
    </xf>
  </cellXfs>
  <cellStyles count="2">
    <cellStyle name="標準" xfId="0" builtinId="0"/>
    <cellStyle name="標準 2" xfId="1" xr:uid="{5116C736-6930-4625-BC7C-79B2AFDE3245}"/>
  </cellStyles>
  <dxfs count="8">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C$18" lockText="1" noThreeD="1"/>
</file>

<file path=xl/ctrlProps/ctrlProp10.xml><?xml version="1.0" encoding="utf-8"?>
<formControlPr xmlns="http://schemas.microsoft.com/office/spreadsheetml/2009/9/main" objectType="CheckBox" fmlaLink="$C$30" lockText="1" noThreeD="1"/>
</file>

<file path=xl/ctrlProps/ctrlProp11.xml><?xml version="1.0" encoding="utf-8"?>
<formControlPr xmlns="http://schemas.microsoft.com/office/spreadsheetml/2009/9/main" objectType="CheckBox" fmlaLink="$C$31" lockText="1" noThreeD="1"/>
</file>

<file path=xl/ctrlProps/ctrlProp12.xml><?xml version="1.0" encoding="utf-8"?>
<formControlPr xmlns="http://schemas.microsoft.com/office/spreadsheetml/2009/9/main" objectType="CheckBox" fmlaLink="$C$33" lockText="1" noThreeD="1"/>
</file>

<file path=xl/ctrlProps/ctrlProp13.xml><?xml version="1.0" encoding="utf-8"?>
<formControlPr xmlns="http://schemas.microsoft.com/office/spreadsheetml/2009/9/main" objectType="CheckBox" fmlaLink="$C$34" lockText="1" noThreeD="1"/>
</file>

<file path=xl/ctrlProps/ctrlProp14.xml><?xml version="1.0" encoding="utf-8"?>
<formControlPr xmlns="http://schemas.microsoft.com/office/spreadsheetml/2009/9/main" objectType="CheckBox" fmlaLink="$C$52" lockText="1" noThreeD="1"/>
</file>

<file path=xl/ctrlProps/ctrlProp15.xml><?xml version="1.0" encoding="utf-8"?>
<formControlPr xmlns="http://schemas.microsoft.com/office/spreadsheetml/2009/9/main" objectType="CheckBox" fmlaLink="$C$37" lockText="1" noThreeD="1"/>
</file>

<file path=xl/ctrlProps/ctrlProp16.xml><?xml version="1.0" encoding="utf-8"?>
<formControlPr xmlns="http://schemas.microsoft.com/office/spreadsheetml/2009/9/main" objectType="CheckBox" fmlaLink="$C$38" lockText="1" noThreeD="1"/>
</file>

<file path=xl/ctrlProps/ctrlProp17.xml><?xml version="1.0" encoding="utf-8"?>
<formControlPr xmlns="http://schemas.microsoft.com/office/spreadsheetml/2009/9/main" objectType="CheckBox" fmlaLink="$C$40" lockText="1" noThreeD="1"/>
</file>

<file path=xl/ctrlProps/ctrlProp18.xml><?xml version="1.0" encoding="utf-8"?>
<formControlPr xmlns="http://schemas.microsoft.com/office/spreadsheetml/2009/9/main" objectType="CheckBox" fmlaLink="$C$46" lockText="1" noThreeD="1"/>
</file>

<file path=xl/ctrlProps/ctrlProp19.xml><?xml version="1.0" encoding="utf-8"?>
<formControlPr xmlns="http://schemas.microsoft.com/office/spreadsheetml/2009/9/main" objectType="CheckBox" fmlaLink="$C$44" lockText="1" noThreeD="1"/>
</file>

<file path=xl/ctrlProps/ctrlProp2.xml><?xml version="1.0" encoding="utf-8"?>
<formControlPr xmlns="http://schemas.microsoft.com/office/spreadsheetml/2009/9/main" objectType="CheckBox" fmlaLink="$C$19" lockText="1" noThreeD="1"/>
</file>

<file path=xl/ctrlProps/ctrlProp20.xml><?xml version="1.0" encoding="utf-8"?>
<formControlPr xmlns="http://schemas.microsoft.com/office/spreadsheetml/2009/9/main" objectType="CheckBox" fmlaLink="$C$49" lockText="1" noThreeD="1"/>
</file>

<file path=xl/ctrlProps/ctrlProp21.xml><?xml version="1.0" encoding="utf-8"?>
<formControlPr xmlns="http://schemas.microsoft.com/office/spreadsheetml/2009/9/main" objectType="CheckBox" fmlaLink="$C$55" lockText="1" noThreeD="1"/>
</file>

<file path=xl/ctrlProps/ctrlProp22.xml><?xml version="1.0" encoding="utf-8"?>
<formControlPr xmlns="http://schemas.microsoft.com/office/spreadsheetml/2009/9/main" objectType="CheckBox" fmlaLink="$C$53" lockText="1" noThreeD="1"/>
</file>

<file path=xl/ctrlProps/ctrlProp23.xml><?xml version="1.0" encoding="utf-8"?>
<formControlPr xmlns="http://schemas.microsoft.com/office/spreadsheetml/2009/9/main" objectType="CheckBox" fmlaLink="$C$24" lockText="1" noThreeD="1"/>
</file>

<file path=xl/ctrlProps/ctrlProp24.xml><?xml version="1.0" encoding="utf-8"?>
<formControlPr xmlns="http://schemas.microsoft.com/office/spreadsheetml/2009/9/main" objectType="CheckBox" fmlaLink="$C$36" lockText="1" noThreeD="1"/>
</file>

<file path=xl/ctrlProps/ctrlProp25.xml><?xml version="1.0" encoding="utf-8"?>
<formControlPr xmlns="http://schemas.microsoft.com/office/spreadsheetml/2009/9/main" objectType="CheckBox" fmlaLink="$C$48" lockText="1" noThreeD="1"/>
</file>

<file path=xl/ctrlProps/ctrlProp26.xml><?xml version="1.0" encoding="utf-8"?>
<formControlPr xmlns="http://schemas.microsoft.com/office/spreadsheetml/2009/9/main" objectType="CheckBox" fmlaLink="$C$51" lockText="1" noThreeD="1"/>
</file>

<file path=xl/ctrlProps/ctrlProp27.xml><?xml version="1.0" encoding="utf-8"?>
<formControlPr xmlns="http://schemas.microsoft.com/office/spreadsheetml/2009/9/main" objectType="CheckBox" fmlaLink="$C$40" lockText="1" noThreeD="1"/>
</file>

<file path=xl/ctrlProps/ctrlProp28.xml><?xml version="1.0" encoding="utf-8"?>
<formControlPr xmlns="http://schemas.microsoft.com/office/spreadsheetml/2009/9/main" objectType="CheckBox" fmlaLink="$C$54" lockText="1" noThreeD="1"/>
</file>

<file path=xl/ctrlProps/ctrlProp29.xml><?xml version="1.0" encoding="utf-8"?>
<formControlPr xmlns="http://schemas.microsoft.com/office/spreadsheetml/2009/9/main" objectType="CheckBox" fmlaLink="$C$35" lockText="1" noThreeD="1"/>
</file>

<file path=xl/ctrlProps/ctrlProp3.xml><?xml version="1.0" encoding="utf-8"?>
<formControlPr xmlns="http://schemas.microsoft.com/office/spreadsheetml/2009/9/main" objectType="CheckBox" fmlaLink="$C$20" lockText="1" noThreeD="1"/>
</file>

<file path=xl/ctrlProps/ctrlProp30.xml><?xml version="1.0" encoding="utf-8"?>
<formControlPr xmlns="http://schemas.microsoft.com/office/spreadsheetml/2009/9/main" objectType="CheckBox" fmlaLink="$C$26" lockText="1" noThreeD="1"/>
</file>

<file path=xl/ctrlProps/ctrlProp31.xml><?xml version="1.0" encoding="utf-8"?>
<formControlPr xmlns="http://schemas.microsoft.com/office/spreadsheetml/2009/9/main" objectType="CheckBox" fmlaLink="$C$57" lockText="1" noThreeD="1"/>
</file>

<file path=xl/ctrlProps/ctrlProp32.xml><?xml version="1.0" encoding="utf-8"?>
<formControlPr xmlns="http://schemas.microsoft.com/office/spreadsheetml/2009/9/main" objectType="CheckBox" fmlaLink="$C$58" lockText="1" noThreeD="1"/>
</file>

<file path=xl/ctrlProps/ctrlProp33.xml><?xml version="1.0" encoding="utf-8"?>
<formControlPr xmlns="http://schemas.microsoft.com/office/spreadsheetml/2009/9/main" objectType="CheckBox" fmlaLink="$C$28" lockText="1" noThreeD="1"/>
</file>

<file path=xl/ctrlProps/ctrlProp34.xml><?xml version="1.0" encoding="utf-8"?>
<formControlPr xmlns="http://schemas.microsoft.com/office/spreadsheetml/2009/9/main" objectType="CheckBox" fmlaLink="$C$50" lockText="1" noThreeD="1"/>
</file>

<file path=xl/ctrlProps/ctrlProp35.xml><?xml version="1.0" encoding="utf-8"?>
<formControlPr xmlns="http://schemas.microsoft.com/office/spreadsheetml/2009/9/main" objectType="CheckBox" fmlaLink="$C$47" lockText="1" noThreeD="1"/>
</file>

<file path=xl/ctrlProps/ctrlProp36.xml><?xml version="1.0" encoding="utf-8"?>
<formControlPr xmlns="http://schemas.microsoft.com/office/spreadsheetml/2009/9/main" objectType="CheckBox" fmlaLink="$C$59" lockText="1" noThreeD="1"/>
</file>

<file path=xl/ctrlProps/ctrlProp37.xml><?xml version="1.0" encoding="utf-8"?>
<formControlPr xmlns="http://schemas.microsoft.com/office/spreadsheetml/2009/9/main" objectType="CheckBox" fmlaLink="$C$60" lockText="1" noThreeD="1"/>
</file>

<file path=xl/ctrlProps/ctrlProp4.xml><?xml version="1.0" encoding="utf-8"?>
<formControlPr xmlns="http://schemas.microsoft.com/office/spreadsheetml/2009/9/main" objectType="CheckBox" fmlaLink="$C$21" lockText="1" noThreeD="1"/>
</file>

<file path=xl/ctrlProps/ctrlProp5.xml><?xml version="1.0" encoding="utf-8"?>
<formControlPr xmlns="http://schemas.microsoft.com/office/spreadsheetml/2009/9/main" objectType="CheckBox" fmlaLink="$C$42" lockText="1" noThreeD="1"/>
</file>

<file path=xl/ctrlProps/ctrlProp6.xml><?xml version="1.0" encoding="utf-8"?>
<formControlPr xmlns="http://schemas.microsoft.com/office/spreadsheetml/2009/9/main" objectType="CheckBox" fmlaLink="$C$23" lockText="1" noThreeD="1"/>
</file>

<file path=xl/ctrlProps/ctrlProp7.xml><?xml version="1.0" encoding="utf-8"?>
<formControlPr xmlns="http://schemas.microsoft.com/office/spreadsheetml/2009/9/main" objectType="CheckBox" fmlaLink="$C$25" lockText="1" noThreeD="1"/>
</file>

<file path=xl/ctrlProps/ctrlProp8.xml><?xml version="1.0" encoding="utf-8"?>
<formControlPr xmlns="http://schemas.microsoft.com/office/spreadsheetml/2009/9/main" objectType="CheckBox" fmlaLink="$C$27" lockText="1" noThreeD="1"/>
</file>

<file path=xl/ctrlProps/ctrlProp9.xml><?xml version="1.0" encoding="utf-8"?>
<formControlPr xmlns="http://schemas.microsoft.com/office/spreadsheetml/2009/9/main" objectType="CheckBox" fmlaLink="$C$29" lockText="1" noThreeD="1"/>
</file>

<file path=xl/drawings/drawing1.xml><?xml version="1.0" encoding="utf-8"?>
<xdr:wsDr xmlns:xdr="http://schemas.openxmlformats.org/drawingml/2006/spreadsheetDrawing" xmlns:a="http://schemas.openxmlformats.org/drawingml/2006/main">
  <xdr:twoCellAnchor>
    <xdr:from>
      <xdr:col>65</xdr:col>
      <xdr:colOff>85725</xdr:colOff>
      <xdr:row>17</xdr:row>
      <xdr:rowOff>9525</xdr:rowOff>
    </xdr:from>
    <xdr:to>
      <xdr:col>73</xdr:col>
      <xdr:colOff>47625</xdr:colOff>
      <xdr:row>18</xdr:row>
      <xdr:rowOff>142875</xdr:rowOff>
    </xdr:to>
    <xdr:sp macro="" textlink="">
      <xdr:nvSpPr>
        <xdr:cNvPr id="32371" name="円/楕円 8">
          <a:extLst>
            <a:ext uri="{FF2B5EF4-FFF2-40B4-BE49-F238E27FC236}">
              <a16:creationId xmlns:a16="http://schemas.microsoft.com/office/drawing/2014/main" id="{288D7E8E-054C-B98C-00E4-5B0B8FBEE52D}"/>
            </a:ext>
          </a:extLst>
        </xdr:cNvPr>
        <xdr:cNvSpPr>
          <a:spLocks noChangeArrowheads="1"/>
        </xdr:cNvSpPr>
      </xdr:nvSpPr>
      <xdr:spPr bwMode="auto">
        <a:xfrm>
          <a:off x="13087350" y="2924175"/>
          <a:ext cx="1562100" cy="30480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0</xdr:colOff>
      <xdr:row>22</xdr:row>
      <xdr:rowOff>0</xdr:rowOff>
    </xdr:from>
    <xdr:to>
      <xdr:col>57</xdr:col>
      <xdr:colOff>0</xdr:colOff>
      <xdr:row>28</xdr:row>
      <xdr:rowOff>0</xdr:rowOff>
    </xdr:to>
    <xdr:sp macro="" textlink="">
      <xdr:nvSpPr>
        <xdr:cNvPr id="32372" name="左大かっこ 27">
          <a:extLst>
            <a:ext uri="{FF2B5EF4-FFF2-40B4-BE49-F238E27FC236}">
              <a16:creationId xmlns:a16="http://schemas.microsoft.com/office/drawing/2014/main" id="{FEDF3B0C-AC57-9B29-298B-56D25248AD83}"/>
            </a:ext>
          </a:extLst>
        </xdr:cNvPr>
        <xdr:cNvSpPr>
          <a:spLocks/>
        </xdr:cNvSpPr>
      </xdr:nvSpPr>
      <xdr:spPr bwMode="auto">
        <a:xfrm>
          <a:off x="11201400" y="3771900"/>
          <a:ext cx="200025" cy="1028700"/>
        </a:xfrm>
        <a:prstGeom prst="leftBracket">
          <a:avLst>
            <a:gd name="adj" fmla="val 9381"/>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0</xdr:colOff>
      <xdr:row>30</xdr:row>
      <xdr:rowOff>0</xdr:rowOff>
    </xdr:from>
    <xdr:to>
      <xdr:col>57</xdr:col>
      <xdr:colOff>0</xdr:colOff>
      <xdr:row>43</xdr:row>
      <xdr:rowOff>0</xdr:rowOff>
    </xdr:to>
    <xdr:sp macro="" textlink="">
      <xdr:nvSpPr>
        <xdr:cNvPr id="32373" name="左大かっこ 28">
          <a:extLst>
            <a:ext uri="{FF2B5EF4-FFF2-40B4-BE49-F238E27FC236}">
              <a16:creationId xmlns:a16="http://schemas.microsoft.com/office/drawing/2014/main" id="{C605970D-2AAD-1CA3-3381-D0A112C99338}"/>
            </a:ext>
          </a:extLst>
        </xdr:cNvPr>
        <xdr:cNvSpPr>
          <a:spLocks/>
        </xdr:cNvSpPr>
      </xdr:nvSpPr>
      <xdr:spPr bwMode="auto">
        <a:xfrm>
          <a:off x="11201400" y="5143500"/>
          <a:ext cx="200025" cy="2228850"/>
        </a:xfrm>
        <a:prstGeom prst="leftBracket">
          <a:avLst>
            <a:gd name="adj" fmla="val 9750"/>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0</xdr:colOff>
      <xdr:row>44</xdr:row>
      <xdr:rowOff>0</xdr:rowOff>
    </xdr:from>
    <xdr:to>
      <xdr:col>57</xdr:col>
      <xdr:colOff>0</xdr:colOff>
      <xdr:row>57</xdr:row>
      <xdr:rowOff>0</xdr:rowOff>
    </xdr:to>
    <xdr:sp macro="" textlink="">
      <xdr:nvSpPr>
        <xdr:cNvPr id="32374" name="左大かっこ 29">
          <a:extLst>
            <a:ext uri="{FF2B5EF4-FFF2-40B4-BE49-F238E27FC236}">
              <a16:creationId xmlns:a16="http://schemas.microsoft.com/office/drawing/2014/main" id="{2B50BC14-AE93-6920-9BCE-CDCF23495005}"/>
            </a:ext>
          </a:extLst>
        </xdr:cNvPr>
        <xdr:cNvSpPr>
          <a:spLocks/>
        </xdr:cNvSpPr>
      </xdr:nvSpPr>
      <xdr:spPr bwMode="auto">
        <a:xfrm>
          <a:off x="11201400" y="7543800"/>
          <a:ext cx="200025" cy="2228850"/>
        </a:xfrm>
        <a:prstGeom prst="leftBracket">
          <a:avLst>
            <a:gd name="adj" fmla="val 9750"/>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0</xdr:colOff>
      <xdr:row>1</xdr:row>
      <xdr:rowOff>0</xdr:rowOff>
    </xdr:from>
    <xdr:to>
      <xdr:col>55</xdr:col>
      <xdr:colOff>0</xdr:colOff>
      <xdr:row>7</xdr:row>
      <xdr:rowOff>0</xdr:rowOff>
    </xdr:to>
    <xdr:sp macro="" textlink="">
      <xdr:nvSpPr>
        <xdr:cNvPr id="35" name="テキスト ボックス 34">
          <a:extLst>
            <a:ext uri="{FF2B5EF4-FFF2-40B4-BE49-F238E27FC236}">
              <a16:creationId xmlns:a16="http://schemas.microsoft.com/office/drawing/2014/main" id="{7B2593FB-B993-0ED0-F74E-C30CE11D27AA}"/>
            </a:ext>
          </a:extLst>
        </xdr:cNvPr>
        <xdr:cNvSpPr txBox="1">
          <a:spLocks/>
        </xdr:cNvSpPr>
      </xdr:nvSpPr>
      <xdr:spPr>
        <a:xfrm>
          <a:off x="10201275" y="171450"/>
          <a:ext cx="800100" cy="1028700"/>
        </a:xfrm>
        <a:prstGeom prst="rect">
          <a:avLst/>
        </a:prstGeom>
        <a:noFill/>
        <a:ln w="635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baseline="0">
              <a:solidFill>
                <a:schemeClr val="tx1">
                  <a:lumMod val="50000"/>
                  <a:lumOff val="50000"/>
                </a:schemeClr>
              </a:solidFill>
              <a:ea typeface="ＭＳ Ｐ明朝" panose="02020600040205080304" pitchFamily="18" charset="-128"/>
            </a:rPr>
            <a:t>収　　入</a:t>
          </a:r>
          <a:endParaRPr kumimoji="1" lang="en-US" altLang="ja-JP" sz="1100" baseline="0">
            <a:solidFill>
              <a:schemeClr val="tx1">
                <a:lumMod val="50000"/>
                <a:lumOff val="50000"/>
              </a:schemeClr>
            </a:solidFill>
            <a:ea typeface="ＭＳ Ｐ明朝" panose="02020600040205080304" pitchFamily="18" charset="-128"/>
          </a:endParaRPr>
        </a:p>
        <a:p>
          <a:endParaRPr kumimoji="1" lang="en-US" altLang="ja-JP" sz="1100" baseline="0">
            <a:solidFill>
              <a:schemeClr val="tx1">
                <a:lumMod val="50000"/>
                <a:lumOff val="50000"/>
              </a:schemeClr>
            </a:solidFill>
            <a:ea typeface="ＭＳ Ｐ明朝" panose="02020600040205080304" pitchFamily="18" charset="-128"/>
          </a:endParaRPr>
        </a:p>
        <a:p>
          <a:r>
            <a:rPr kumimoji="1" lang="ja-JP" altLang="en-US" sz="1100" baseline="0">
              <a:solidFill>
                <a:schemeClr val="tx1">
                  <a:lumMod val="50000"/>
                  <a:lumOff val="50000"/>
                </a:schemeClr>
              </a:solidFill>
              <a:ea typeface="ＭＳ Ｐ明朝" panose="02020600040205080304" pitchFamily="18" charset="-128"/>
            </a:rPr>
            <a:t>印　　紙</a:t>
          </a:r>
        </a:p>
      </xdr:txBody>
    </xdr:sp>
    <xdr:clientData/>
  </xdr:twoCellAnchor>
  <xdr:twoCellAnchor>
    <xdr:from>
      <xdr:col>80</xdr:col>
      <xdr:colOff>0</xdr:colOff>
      <xdr:row>26</xdr:row>
      <xdr:rowOff>38100</xdr:rowOff>
    </xdr:from>
    <xdr:to>
      <xdr:col>82</xdr:col>
      <xdr:colOff>0</xdr:colOff>
      <xdr:row>27</xdr:row>
      <xdr:rowOff>133350</xdr:rowOff>
    </xdr:to>
    <xdr:sp macro="" textlink="">
      <xdr:nvSpPr>
        <xdr:cNvPr id="32376" name="円/楕円 2">
          <a:extLst>
            <a:ext uri="{FF2B5EF4-FFF2-40B4-BE49-F238E27FC236}">
              <a16:creationId xmlns:a16="http://schemas.microsoft.com/office/drawing/2014/main" id="{0B631F8E-96E2-09F9-D4EA-EED3D64243E1}"/>
            </a:ext>
          </a:extLst>
        </xdr:cNvPr>
        <xdr:cNvSpPr>
          <a:spLocks noChangeArrowheads="1"/>
        </xdr:cNvSpPr>
      </xdr:nvSpPr>
      <xdr:spPr bwMode="auto">
        <a:xfrm>
          <a:off x="16002000" y="44958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85</xdr:col>
      <xdr:colOff>0</xdr:colOff>
      <xdr:row>26</xdr:row>
      <xdr:rowOff>38100</xdr:rowOff>
    </xdr:from>
    <xdr:to>
      <xdr:col>87</xdr:col>
      <xdr:colOff>0</xdr:colOff>
      <xdr:row>27</xdr:row>
      <xdr:rowOff>133350</xdr:rowOff>
    </xdr:to>
    <xdr:sp macro="" textlink="">
      <xdr:nvSpPr>
        <xdr:cNvPr id="32377" name="円/楕円 32">
          <a:extLst>
            <a:ext uri="{FF2B5EF4-FFF2-40B4-BE49-F238E27FC236}">
              <a16:creationId xmlns:a16="http://schemas.microsoft.com/office/drawing/2014/main" id="{D8BB039A-EB19-8250-DD43-422D9C21FE04}"/>
            </a:ext>
          </a:extLst>
        </xdr:cNvPr>
        <xdr:cNvSpPr>
          <a:spLocks noChangeArrowheads="1"/>
        </xdr:cNvSpPr>
      </xdr:nvSpPr>
      <xdr:spPr bwMode="auto">
        <a:xfrm>
          <a:off x="16849725" y="44958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90</xdr:col>
      <xdr:colOff>0</xdr:colOff>
      <xdr:row>26</xdr:row>
      <xdr:rowOff>38100</xdr:rowOff>
    </xdr:from>
    <xdr:to>
      <xdr:col>92</xdr:col>
      <xdr:colOff>0</xdr:colOff>
      <xdr:row>27</xdr:row>
      <xdr:rowOff>133350</xdr:rowOff>
    </xdr:to>
    <xdr:sp macro="" textlink="">
      <xdr:nvSpPr>
        <xdr:cNvPr id="32378" name="円/楕円 33">
          <a:extLst>
            <a:ext uri="{FF2B5EF4-FFF2-40B4-BE49-F238E27FC236}">
              <a16:creationId xmlns:a16="http://schemas.microsoft.com/office/drawing/2014/main" id="{657B99EE-27E7-5EAF-FB38-CB49394B4EA4}"/>
            </a:ext>
          </a:extLst>
        </xdr:cNvPr>
        <xdr:cNvSpPr>
          <a:spLocks noChangeArrowheads="1"/>
        </xdr:cNvSpPr>
      </xdr:nvSpPr>
      <xdr:spPr bwMode="auto">
        <a:xfrm>
          <a:off x="17697450" y="44958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90</xdr:col>
      <xdr:colOff>0</xdr:colOff>
      <xdr:row>34</xdr:row>
      <xdr:rowOff>38100</xdr:rowOff>
    </xdr:from>
    <xdr:to>
      <xdr:col>92</xdr:col>
      <xdr:colOff>0</xdr:colOff>
      <xdr:row>35</xdr:row>
      <xdr:rowOff>133350</xdr:rowOff>
    </xdr:to>
    <xdr:sp macro="" textlink="">
      <xdr:nvSpPr>
        <xdr:cNvPr id="32379" name="円/楕円 34">
          <a:extLst>
            <a:ext uri="{FF2B5EF4-FFF2-40B4-BE49-F238E27FC236}">
              <a16:creationId xmlns:a16="http://schemas.microsoft.com/office/drawing/2014/main" id="{C586B34C-F6D0-9694-83F5-7BAAAFC9C28F}"/>
            </a:ext>
          </a:extLst>
        </xdr:cNvPr>
        <xdr:cNvSpPr>
          <a:spLocks noChangeArrowheads="1"/>
        </xdr:cNvSpPr>
      </xdr:nvSpPr>
      <xdr:spPr bwMode="auto">
        <a:xfrm>
          <a:off x="17697450" y="58674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80</xdr:col>
      <xdr:colOff>0</xdr:colOff>
      <xdr:row>34</xdr:row>
      <xdr:rowOff>38100</xdr:rowOff>
    </xdr:from>
    <xdr:to>
      <xdr:col>82</xdr:col>
      <xdr:colOff>0</xdr:colOff>
      <xdr:row>35</xdr:row>
      <xdr:rowOff>133350</xdr:rowOff>
    </xdr:to>
    <xdr:sp macro="" textlink="">
      <xdr:nvSpPr>
        <xdr:cNvPr id="32380" name="円/楕円 35">
          <a:extLst>
            <a:ext uri="{FF2B5EF4-FFF2-40B4-BE49-F238E27FC236}">
              <a16:creationId xmlns:a16="http://schemas.microsoft.com/office/drawing/2014/main" id="{8C74AE10-A793-1F00-3B40-CDFFC053F46D}"/>
            </a:ext>
          </a:extLst>
        </xdr:cNvPr>
        <xdr:cNvSpPr>
          <a:spLocks noChangeArrowheads="1"/>
        </xdr:cNvSpPr>
      </xdr:nvSpPr>
      <xdr:spPr bwMode="auto">
        <a:xfrm>
          <a:off x="16002000" y="58674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85</xdr:col>
      <xdr:colOff>0</xdr:colOff>
      <xdr:row>48</xdr:row>
      <xdr:rowOff>38100</xdr:rowOff>
    </xdr:from>
    <xdr:to>
      <xdr:col>87</xdr:col>
      <xdr:colOff>0</xdr:colOff>
      <xdr:row>49</xdr:row>
      <xdr:rowOff>133350</xdr:rowOff>
    </xdr:to>
    <xdr:sp macro="" textlink="">
      <xdr:nvSpPr>
        <xdr:cNvPr id="32381" name="円/楕円 36">
          <a:extLst>
            <a:ext uri="{FF2B5EF4-FFF2-40B4-BE49-F238E27FC236}">
              <a16:creationId xmlns:a16="http://schemas.microsoft.com/office/drawing/2014/main" id="{7E0B4DE0-96DE-4F66-EA2C-E6C42E4254D5}"/>
            </a:ext>
          </a:extLst>
        </xdr:cNvPr>
        <xdr:cNvSpPr>
          <a:spLocks noChangeArrowheads="1"/>
        </xdr:cNvSpPr>
      </xdr:nvSpPr>
      <xdr:spPr bwMode="auto">
        <a:xfrm>
          <a:off x="16849725" y="82677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90</xdr:col>
      <xdr:colOff>0</xdr:colOff>
      <xdr:row>48</xdr:row>
      <xdr:rowOff>38100</xdr:rowOff>
    </xdr:from>
    <xdr:to>
      <xdr:col>92</xdr:col>
      <xdr:colOff>0</xdr:colOff>
      <xdr:row>49</xdr:row>
      <xdr:rowOff>133350</xdr:rowOff>
    </xdr:to>
    <xdr:sp macro="" textlink="">
      <xdr:nvSpPr>
        <xdr:cNvPr id="32382" name="円/楕円 37">
          <a:extLst>
            <a:ext uri="{FF2B5EF4-FFF2-40B4-BE49-F238E27FC236}">
              <a16:creationId xmlns:a16="http://schemas.microsoft.com/office/drawing/2014/main" id="{2EA85327-F575-0D46-7689-E98DC071F00D}"/>
            </a:ext>
          </a:extLst>
        </xdr:cNvPr>
        <xdr:cNvSpPr>
          <a:spLocks noChangeArrowheads="1"/>
        </xdr:cNvSpPr>
      </xdr:nvSpPr>
      <xdr:spPr bwMode="auto">
        <a:xfrm>
          <a:off x="17697450" y="82677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89</xdr:col>
      <xdr:colOff>9525</xdr:colOff>
      <xdr:row>17</xdr:row>
      <xdr:rowOff>76200</xdr:rowOff>
    </xdr:from>
    <xdr:to>
      <xdr:col>92</xdr:col>
      <xdr:colOff>190500</xdr:colOff>
      <xdr:row>21</xdr:row>
      <xdr:rowOff>76200</xdr:rowOff>
    </xdr:to>
    <xdr:sp macro="" textlink="">
      <xdr:nvSpPr>
        <xdr:cNvPr id="32383" name="円/楕円 3">
          <a:extLst>
            <a:ext uri="{FF2B5EF4-FFF2-40B4-BE49-F238E27FC236}">
              <a16:creationId xmlns:a16="http://schemas.microsoft.com/office/drawing/2014/main" id="{DB2516D2-FCAB-6306-544C-2F404D46BEE7}"/>
            </a:ext>
          </a:extLst>
        </xdr:cNvPr>
        <xdr:cNvSpPr>
          <a:spLocks noChangeArrowheads="1"/>
        </xdr:cNvSpPr>
      </xdr:nvSpPr>
      <xdr:spPr bwMode="auto">
        <a:xfrm>
          <a:off x="17506950" y="2990850"/>
          <a:ext cx="628650" cy="685800"/>
        </a:xfrm>
        <a:prstGeom prst="ellipse">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0</xdr:colOff>
      <xdr:row>52</xdr:row>
      <xdr:rowOff>38100</xdr:rowOff>
    </xdr:from>
    <xdr:to>
      <xdr:col>65</xdr:col>
      <xdr:colOff>0</xdr:colOff>
      <xdr:row>53</xdr:row>
      <xdr:rowOff>133350</xdr:rowOff>
    </xdr:to>
    <xdr:sp macro="" textlink="">
      <xdr:nvSpPr>
        <xdr:cNvPr id="32384" name="円/楕円 4">
          <a:extLst>
            <a:ext uri="{FF2B5EF4-FFF2-40B4-BE49-F238E27FC236}">
              <a16:creationId xmlns:a16="http://schemas.microsoft.com/office/drawing/2014/main" id="{523E7BC2-4597-89BF-839A-222900124B0E}"/>
            </a:ext>
          </a:extLst>
        </xdr:cNvPr>
        <xdr:cNvSpPr>
          <a:spLocks noChangeArrowheads="1"/>
        </xdr:cNvSpPr>
      </xdr:nvSpPr>
      <xdr:spPr bwMode="auto">
        <a:xfrm>
          <a:off x="12201525" y="8953500"/>
          <a:ext cx="80010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67</xdr:col>
      <xdr:colOff>0</xdr:colOff>
      <xdr:row>52</xdr:row>
      <xdr:rowOff>38100</xdr:rowOff>
    </xdr:from>
    <xdr:to>
      <xdr:col>71</xdr:col>
      <xdr:colOff>0</xdr:colOff>
      <xdr:row>53</xdr:row>
      <xdr:rowOff>133350</xdr:rowOff>
    </xdr:to>
    <xdr:sp macro="" textlink="">
      <xdr:nvSpPr>
        <xdr:cNvPr id="32385" name="円/楕円 40">
          <a:extLst>
            <a:ext uri="{FF2B5EF4-FFF2-40B4-BE49-F238E27FC236}">
              <a16:creationId xmlns:a16="http://schemas.microsoft.com/office/drawing/2014/main" id="{E42F8863-A903-24BF-719B-918BDD587543}"/>
            </a:ext>
          </a:extLst>
        </xdr:cNvPr>
        <xdr:cNvSpPr>
          <a:spLocks noChangeArrowheads="1"/>
        </xdr:cNvSpPr>
      </xdr:nvSpPr>
      <xdr:spPr bwMode="auto">
        <a:xfrm>
          <a:off x="13401675" y="8953500"/>
          <a:ext cx="80010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65</xdr:col>
      <xdr:colOff>142875</xdr:colOff>
      <xdr:row>54</xdr:row>
      <xdr:rowOff>19050</xdr:rowOff>
    </xdr:from>
    <xdr:to>
      <xdr:col>69</xdr:col>
      <xdr:colOff>85725</xdr:colOff>
      <xdr:row>55</xdr:row>
      <xdr:rowOff>114300</xdr:rowOff>
    </xdr:to>
    <xdr:sp macro="" textlink="">
      <xdr:nvSpPr>
        <xdr:cNvPr id="32386" name="円/楕円 41">
          <a:extLst>
            <a:ext uri="{FF2B5EF4-FFF2-40B4-BE49-F238E27FC236}">
              <a16:creationId xmlns:a16="http://schemas.microsoft.com/office/drawing/2014/main" id="{0E06BEAB-D135-4A56-44F3-77321A51DF4C}"/>
            </a:ext>
          </a:extLst>
        </xdr:cNvPr>
        <xdr:cNvSpPr>
          <a:spLocks noChangeArrowheads="1"/>
        </xdr:cNvSpPr>
      </xdr:nvSpPr>
      <xdr:spPr bwMode="auto">
        <a:xfrm>
          <a:off x="13144500" y="9277350"/>
          <a:ext cx="74295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69</xdr:col>
      <xdr:colOff>142875</xdr:colOff>
      <xdr:row>54</xdr:row>
      <xdr:rowOff>19050</xdr:rowOff>
    </xdr:from>
    <xdr:to>
      <xdr:col>85</xdr:col>
      <xdr:colOff>28575</xdr:colOff>
      <xdr:row>55</xdr:row>
      <xdr:rowOff>114300</xdr:rowOff>
    </xdr:to>
    <xdr:sp macro="" textlink="">
      <xdr:nvSpPr>
        <xdr:cNvPr id="32387" name="円/楕円 42">
          <a:extLst>
            <a:ext uri="{FF2B5EF4-FFF2-40B4-BE49-F238E27FC236}">
              <a16:creationId xmlns:a16="http://schemas.microsoft.com/office/drawing/2014/main" id="{CE3CE398-43C9-F1C0-AF82-6F526E373349}"/>
            </a:ext>
          </a:extLst>
        </xdr:cNvPr>
        <xdr:cNvSpPr>
          <a:spLocks noChangeArrowheads="1"/>
        </xdr:cNvSpPr>
      </xdr:nvSpPr>
      <xdr:spPr bwMode="auto">
        <a:xfrm>
          <a:off x="13944600" y="9277350"/>
          <a:ext cx="293370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85</xdr:col>
      <xdr:colOff>57150</xdr:colOff>
      <xdr:row>54</xdr:row>
      <xdr:rowOff>19050</xdr:rowOff>
    </xdr:from>
    <xdr:to>
      <xdr:col>89</xdr:col>
      <xdr:colOff>152400</xdr:colOff>
      <xdr:row>55</xdr:row>
      <xdr:rowOff>114300</xdr:rowOff>
    </xdr:to>
    <xdr:sp macro="" textlink="">
      <xdr:nvSpPr>
        <xdr:cNvPr id="32388" name="円/楕円 43">
          <a:extLst>
            <a:ext uri="{FF2B5EF4-FFF2-40B4-BE49-F238E27FC236}">
              <a16:creationId xmlns:a16="http://schemas.microsoft.com/office/drawing/2014/main" id="{06537274-FA2A-8878-EF38-5E3B4847C75B}"/>
            </a:ext>
          </a:extLst>
        </xdr:cNvPr>
        <xdr:cNvSpPr>
          <a:spLocks noChangeArrowheads="1"/>
        </xdr:cNvSpPr>
      </xdr:nvSpPr>
      <xdr:spPr bwMode="auto">
        <a:xfrm>
          <a:off x="16906875" y="9277350"/>
          <a:ext cx="74295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60</xdr:col>
      <xdr:colOff>161925</xdr:colOff>
      <xdr:row>55</xdr:row>
      <xdr:rowOff>47625</xdr:rowOff>
    </xdr:from>
    <xdr:to>
      <xdr:col>66</xdr:col>
      <xdr:colOff>161925</xdr:colOff>
      <xdr:row>56</xdr:row>
      <xdr:rowOff>142875</xdr:rowOff>
    </xdr:to>
    <xdr:sp macro="" textlink="">
      <xdr:nvSpPr>
        <xdr:cNvPr id="32389" name="円/楕円 44">
          <a:extLst>
            <a:ext uri="{FF2B5EF4-FFF2-40B4-BE49-F238E27FC236}">
              <a16:creationId xmlns:a16="http://schemas.microsoft.com/office/drawing/2014/main" id="{6E2C5F5F-EC72-FC74-14E1-F3A4EC8B36F2}"/>
            </a:ext>
          </a:extLst>
        </xdr:cNvPr>
        <xdr:cNvSpPr>
          <a:spLocks noChangeArrowheads="1"/>
        </xdr:cNvSpPr>
      </xdr:nvSpPr>
      <xdr:spPr bwMode="auto">
        <a:xfrm>
          <a:off x="12163425" y="9477375"/>
          <a:ext cx="120015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66</xdr:col>
      <xdr:colOff>180975</xdr:colOff>
      <xdr:row>55</xdr:row>
      <xdr:rowOff>57150</xdr:rowOff>
    </xdr:from>
    <xdr:to>
      <xdr:col>69</xdr:col>
      <xdr:colOff>142875</xdr:colOff>
      <xdr:row>56</xdr:row>
      <xdr:rowOff>114300</xdr:rowOff>
    </xdr:to>
    <xdr:sp macro="" textlink="">
      <xdr:nvSpPr>
        <xdr:cNvPr id="32390" name="円/楕円 46">
          <a:extLst>
            <a:ext uri="{FF2B5EF4-FFF2-40B4-BE49-F238E27FC236}">
              <a16:creationId xmlns:a16="http://schemas.microsoft.com/office/drawing/2014/main" id="{FE6CC8C3-86A4-A3AC-44AA-B006B270580F}"/>
            </a:ext>
          </a:extLst>
        </xdr:cNvPr>
        <xdr:cNvSpPr>
          <a:spLocks noChangeArrowheads="1"/>
        </xdr:cNvSpPr>
      </xdr:nvSpPr>
      <xdr:spPr bwMode="auto">
        <a:xfrm>
          <a:off x="13382625" y="9486900"/>
          <a:ext cx="561975" cy="2286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69</xdr:col>
      <xdr:colOff>161925</xdr:colOff>
      <xdr:row>55</xdr:row>
      <xdr:rowOff>57150</xdr:rowOff>
    </xdr:from>
    <xdr:to>
      <xdr:col>72</xdr:col>
      <xdr:colOff>123825</xdr:colOff>
      <xdr:row>56</xdr:row>
      <xdr:rowOff>114300</xdr:rowOff>
    </xdr:to>
    <xdr:sp macro="" textlink="">
      <xdr:nvSpPr>
        <xdr:cNvPr id="32391" name="円/楕円 47">
          <a:extLst>
            <a:ext uri="{FF2B5EF4-FFF2-40B4-BE49-F238E27FC236}">
              <a16:creationId xmlns:a16="http://schemas.microsoft.com/office/drawing/2014/main" id="{A4DCBA7C-FA75-015B-56F6-2B51C1C48229}"/>
            </a:ext>
          </a:extLst>
        </xdr:cNvPr>
        <xdr:cNvSpPr>
          <a:spLocks noChangeArrowheads="1"/>
        </xdr:cNvSpPr>
      </xdr:nvSpPr>
      <xdr:spPr bwMode="auto">
        <a:xfrm>
          <a:off x="13963650" y="9486900"/>
          <a:ext cx="561975" cy="2286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72</xdr:col>
      <xdr:colOff>171450</xdr:colOff>
      <xdr:row>55</xdr:row>
      <xdr:rowOff>57150</xdr:rowOff>
    </xdr:from>
    <xdr:to>
      <xdr:col>75</xdr:col>
      <xdr:colOff>200025</xdr:colOff>
      <xdr:row>56</xdr:row>
      <xdr:rowOff>114300</xdr:rowOff>
    </xdr:to>
    <xdr:sp macro="" textlink="">
      <xdr:nvSpPr>
        <xdr:cNvPr id="32392" name="円/楕円 48">
          <a:extLst>
            <a:ext uri="{FF2B5EF4-FFF2-40B4-BE49-F238E27FC236}">
              <a16:creationId xmlns:a16="http://schemas.microsoft.com/office/drawing/2014/main" id="{188286BC-5E3D-4940-1599-5CD7EEFA2660}"/>
            </a:ext>
          </a:extLst>
        </xdr:cNvPr>
        <xdr:cNvSpPr>
          <a:spLocks noChangeArrowheads="1"/>
        </xdr:cNvSpPr>
      </xdr:nvSpPr>
      <xdr:spPr bwMode="auto">
        <a:xfrm>
          <a:off x="14573250" y="9486900"/>
          <a:ext cx="628650" cy="2286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65</xdr:col>
      <xdr:colOff>85725</xdr:colOff>
      <xdr:row>38</xdr:row>
      <xdr:rowOff>57150</xdr:rowOff>
    </xdr:from>
    <xdr:to>
      <xdr:col>69</xdr:col>
      <xdr:colOff>28575</xdr:colOff>
      <xdr:row>39</xdr:row>
      <xdr:rowOff>152400</xdr:rowOff>
    </xdr:to>
    <xdr:sp macro="" textlink="">
      <xdr:nvSpPr>
        <xdr:cNvPr id="32393" name="円/楕円 41">
          <a:extLst>
            <a:ext uri="{FF2B5EF4-FFF2-40B4-BE49-F238E27FC236}">
              <a16:creationId xmlns:a16="http://schemas.microsoft.com/office/drawing/2014/main" id="{63A8420B-93E8-0B51-0B67-26D7A0B47F36}"/>
            </a:ext>
          </a:extLst>
        </xdr:cNvPr>
        <xdr:cNvSpPr>
          <a:spLocks noChangeArrowheads="1"/>
        </xdr:cNvSpPr>
      </xdr:nvSpPr>
      <xdr:spPr bwMode="auto">
        <a:xfrm>
          <a:off x="13087350" y="6572250"/>
          <a:ext cx="74295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69</xdr:col>
      <xdr:colOff>85725</xdr:colOff>
      <xdr:row>38</xdr:row>
      <xdr:rowOff>57150</xdr:rowOff>
    </xdr:from>
    <xdr:to>
      <xdr:col>84</xdr:col>
      <xdr:colOff>171450</xdr:colOff>
      <xdr:row>39</xdr:row>
      <xdr:rowOff>152400</xdr:rowOff>
    </xdr:to>
    <xdr:sp macro="" textlink="">
      <xdr:nvSpPr>
        <xdr:cNvPr id="32394" name="円/楕円 42">
          <a:extLst>
            <a:ext uri="{FF2B5EF4-FFF2-40B4-BE49-F238E27FC236}">
              <a16:creationId xmlns:a16="http://schemas.microsoft.com/office/drawing/2014/main" id="{29FCE9EF-281A-2889-D524-4BE7A2E5C583}"/>
            </a:ext>
          </a:extLst>
        </xdr:cNvPr>
        <xdr:cNvSpPr>
          <a:spLocks noChangeArrowheads="1"/>
        </xdr:cNvSpPr>
      </xdr:nvSpPr>
      <xdr:spPr bwMode="auto">
        <a:xfrm>
          <a:off x="13887450" y="6572250"/>
          <a:ext cx="293370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84</xdr:col>
      <xdr:colOff>200025</xdr:colOff>
      <xdr:row>38</xdr:row>
      <xdr:rowOff>57150</xdr:rowOff>
    </xdr:from>
    <xdr:to>
      <xdr:col>89</xdr:col>
      <xdr:colOff>95250</xdr:colOff>
      <xdr:row>39</xdr:row>
      <xdr:rowOff>152400</xdr:rowOff>
    </xdr:to>
    <xdr:sp macro="" textlink="">
      <xdr:nvSpPr>
        <xdr:cNvPr id="32395" name="円/楕円 43">
          <a:extLst>
            <a:ext uri="{FF2B5EF4-FFF2-40B4-BE49-F238E27FC236}">
              <a16:creationId xmlns:a16="http://schemas.microsoft.com/office/drawing/2014/main" id="{49C4D17B-F27E-94FD-85DE-238CB5371CA4}"/>
            </a:ext>
          </a:extLst>
        </xdr:cNvPr>
        <xdr:cNvSpPr>
          <a:spLocks noChangeArrowheads="1"/>
        </xdr:cNvSpPr>
      </xdr:nvSpPr>
      <xdr:spPr bwMode="auto">
        <a:xfrm>
          <a:off x="16849725" y="6572250"/>
          <a:ext cx="74295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60</xdr:col>
      <xdr:colOff>104775</xdr:colOff>
      <xdr:row>39</xdr:row>
      <xdr:rowOff>85725</xdr:rowOff>
    </xdr:from>
    <xdr:to>
      <xdr:col>66</xdr:col>
      <xdr:colOff>104775</xdr:colOff>
      <xdr:row>41</xdr:row>
      <xdr:rowOff>19050</xdr:rowOff>
    </xdr:to>
    <xdr:sp macro="" textlink="">
      <xdr:nvSpPr>
        <xdr:cNvPr id="32396" name="円/楕円 44">
          <a:extLst>
            <a:ext uri="{FF2B5EF4-FFF2-40B4-BE49-F238E27FC236}">
              <a16:creationId xmlns:a16="http://schemas.microsoft.com/office/drawing/2014/main" id="{A573FFC1-3DBA-2D76-7901-721BD92805DE}"/>
            </a:ext>
          </a:extLst>
        </xdr:cNvPr>
        <xdr:cNvSpPr>
          <a:spLocks noChangeArrowheads="1"/>
        </xdr:cNvSpPr>
      </xdr:nvSpPr>
      <xdr:spPr bwMode="auto">
        <a:xfrm>
          <a:off x="12106275" y="6772275"/>
          <a:ext cx="1200150" cy="27622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66</xdr:col>
      <xdr:colOff>123825</xdr:colOff>
      <xdr:row>39</xdr:row>
      <xdr:rowOff>95250</xdr:rowOff>
    </xdr:from>
    <xdr:to>
      <xdr:col>69</xdr:col>
      <xdr:colOff>85725</xdr:colOff>
      <xdr:row>40</xdr:row>
      <xdr:rowOff>152400</xdr:rowOff>
    </xdr:to>
    <xdr:sp macro="" textlink="">
      <xdr:nvSpPr>
        <xdr:cNvPr id="32397" name="円/楕円 46">
          <a:extLst>
            <a:ext uri="{FF2B5EF4-FFF2-40B4-BE49-F238E27FC236}">
              <a16:creationId xmlns:a16="http://schemas.microsoft.com/office/drawing/2014/main" id="{85C50171-5302-6596-7743-1AA6AB8ACD52}"/>
            </a:ext>
          </a:extLst>
        </xdr:cNvPr>
        <xdr:cNvSpPr>
          <a:spLocks noChangeArrowheads="1"/>
        </xdr:cNvSpPr>
      </xdr:nvSpPr>
      <xdr:spPr bwMode="auto">
        <a:xfrm>
          <a:off x="13325475" y="6781800"/>
          <a:ext cx="561975" cy="2286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69</xdr:col>
      <xdr:colOff>104775</xdr:colOff>
      <xdr:row>39</xdr:row>
      <xdr:rowOff>95250</xdr:rowOff>
    </xdr:from>
    <xdr:to>
      <xdr:col>72</xdr:col>
      <xdr:colOff>66675</xdr:colOff>
      <xdr:row>40</xdr:row>
      <xdr:rowOff>152400</xdr:rowOff>
    </xdr:to>
    <xdr:sp macro="" textlink="">
      <xdr:nvSpPr>
        <xdr:cNvPr id="32398" name="円/楕円 47">
          <a:extLst>
            <a:ext uri="{FF2B5EF4-FFF2-40B4-BE49-F238E27FC236}">
              <a16:creationId xmlns:a16="http://schemas.microsoft.com/office/drawing/2014/main" id="{924A935D-7772-900C-88BD-DE32550108F7}"/>
            </a:ext>
          </a:extLst>
        </xdr:cNvPr>
        <xdr:cNvSpPr>
          <a:spLocks noChangeArrowheads="1"/>
        </xdr:cNvSpPr>
      </xdr:nvSpPr>
      <xdr:spPr bwMode="auto">
        <a:xfrm>
          <a:off x="13906500" y="6781800"/>
          <a:ext cx="561975" cy="2286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72</xdr:col>
      <xdr:colOff>114300</xdr:colOff>
      <xdr:row>39</xdr:row>
      <xdr:rowOff>95250</xdr:rowOff>
    </xdr:from>
    <xdr:to>
      <xdr:col>75</xdr:col>
      <xdr:colOff>142875</xdr:colOff>
      <xdr:row>40</xdr:row>
      <xdr:rowOff>152400</xdr:rowOff>
    </xdr:to>
    <xdr:sp macro="" textlink="">
      <xdr:nvSpPr>
        <xdr:cNvPr id="32399" name="円/楕円 48">
          <a:extLst>
            <a:ext uri="{FF2B5EF4-FFF2-40B4-BE49-F238E27FC236}">
              <a16:creationId xmlns:a16="http://schemas.microsoft.com/office/drawing/2014/main" id="{D781286D-4AA8-D966-DEA8-32CBDFF641DD}"/>
            </a:ext>
          </a:extLst>
        </xdr:cNvPr>
        <xdr:cNvSpPr>
          <a:spLocks noChangeArrowheads="1"/>
        </xdr:cNvSpPr>
      </xdr:nvSpPr>
      <xdr:spPr bwMode="auto">
        <a:xfrm>
          <a:off x="14516100" y="6781800"/>
          <a:ext cx="628650" cy="2286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28575</xdr:colOff>
          <xdr:row>17</xdr:row>
          <xdr:rowOff>28575</xdr:rowOff>
        </xdr:from>
        <xdr:to>
          <xdr:col>17</xdr:col>
          <xdr:colOff>0</xdr:colOff>
          <xdr:row>17</xdr:row>
          <xdr:rowOff>180975</xdr:rowOff>
        </xdr:to>
        <xdr:sp macro="" textlink="">
          <xdr:nvSpPr>
            <xdr:cNvPr id="6297" name="Check Box 1177" hidden="1">
              <a:extLst>
                <a:ext uri="{63B3BB69-23CF-44E3-9099-C40C66FF867C}">
                  <a14:compatExt spid="_x0000_s6297"/>
                </a:ext>
                <a:ext uri="{FF2B5EF4-FFF2-40B4-BE49-F238E27FC236}">
                  <a16:creationId xmlns:a16="http://schemas.microsoft.com/office/drawing/2014/main" id="{00000000-0008-0000-0100-00009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18</xdr:row>
          <xdr:rowOff>28575</xdr:rowOff>
        </xdr:from>
        <xdr:to>
          <xdr:col>17</xdr:col>
          <xdr:colOff>0</xdr:colOff>
          <xdr:row>18</xdr:row>
          <xdr:rowOff>180975</xdr:rowOff>
        </xdr:to>
        <xdr:sp macro="" textlink="">
          <xdr:nvSpPr>
            <xdr:cNvPr id="6303" name="Check Box 1183" hidden="1">
              <a:extLst>
                <a:ext uri="{63B3BB69-23CF-44E3-9099-C40C66FF867C}">
                  <a14:compatExt spid="_x0000_s6303"/>
                </a:ext>
                <a:ext uri="{FF2B5EF4-FFF2-40B4-BE49-F238E27FC236}">
                  <a16:creationId xmlns:a16="http://schemas.microsoft.com/office/drawing/2014/main" id="{00000000-0008-0000-0100-00009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28575</xdr:rowOff>
        </xdr:from>
        <xdr:to>
          <xdr:col>17</xdr:col>
          <xdr:colOff>0</xdr:colOff>
          <xdr:row>19</xdr:row>
          <xdr:rowOff>180975</xdr:rowOff>
        </xdr:to>
        <xdr:sp macro="" textlink="">
          <xdr:nvSpPr>
            <xdr:cNvPr id="6304" name="Check Box 1184" hidden="1">
              <a:extLst>
                <a:ext uri="{63B3BB69-23CF-44E3-9099-C40C66FF867C}">
                  <a14:compatExt spid="_x0000_s6304"/>
                </a:ext>
                <a:ext uri="{FF2B5EF4-FFF2-40B4-BE49-F238E27FC236}">
                  <a16:creationId xmlns:a16="http://schemas.microsoft.com/office/drawing/2014/main" id="{00000000-0008-0000-0100-0000A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123825</xdr:rowOff>
        </xdr:from>
        <xdr:to>
          <xdr:col>17</xdr:col>
          <xdr:colOff>0</xdr:colOff>
          <xdr:row>21</xdr:row>
          <xdr:rowOff>66675</xdr:rowOff>
        </xdr:to>
        <xdr:sp macro="" textlink="">
          <xdr:nvSpPr>
            <xdr:cNvPr id="6342" name="Check Box 1222" hidden="1">
              <a:extLst>
                <a:ext uri="{63B3BB69-23CF-44E3-9099-C40C66FF867C}">
                  <a14:compatExt spid="_x0000_s6342"/>
                </a:ext>
                <a:ext uri="{FF2B5EF4-FFF2-40B4-BE49-F238E27FC236}">
                  <a16:creationId xmlns:a16="http://schemas.microsoft.com/office/drawing/2014/main" id="{00000000-0008-0000-0100-0000C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41</xdr:row>
          <xdr:rowOff>123825</xdr:rowOff>
        </xdr:from>
        <xdr:to>
          <xdr:col>17</xdr:col>
          <xdr:colOff>0</xdr:colOff>
          <xdr:row>42</xdr:row>
          <xdr:rowOff>66675</xdr:rowOff>
        </xdr:to>
        <xdr:sp macro="" textlink="">
          <xdr:nvSpPr>
            <xdr:cNvPr id="6362" name="Check Box 1242" hidden="1">
              <a:extLst>
                <a:ext uri="{63B3BB69-23CF-44E3-9099-C40C66FF867C}">
                  <a14:compatExt spid="_x0000_s6362"/>
                </a:ext>
                <a:ext uri="{FF2B5EF4-FFF2-40B4-BE49-F238E27FC236}">
                  <a16:creationId xmlns:a16="http://schemas.microsoft.com/office/drawing/2014/main" id="{00000000-0008-0000-0100-0000D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22</xdr:row>
          <xdr:rowOff>28575</xdr:rowOff>
        </xdr:from>
        <xdr:to>
          <xdr:col>17</xdr:col>
          <xdr:colOff>0</xdr:colOff>
          <xdr:row>22</xdr:row>
          <xdr:rowOff>180975</xdr:rowOff>
        </xdr:to>
        <xdr:sp macro="" textlink="">
          <xdr:nvSpPr>
            <xdr:cNvPr id="6364" name="Check Box 1244" hidden="1">
              <a:extLst>
                <a:ext uri="{63B3BB69-23CF-44E3-9099-C40C66FF867C}">
                  <a14:compatExt spid="_x0000_s6364"/>
                </a:ext>
                <a:ext uri="{FF2B5EF4-FFF2-40B4-BE49-F238E27FC236}">
                  <a16:creationId xmlns:a16="http://schemas.microsoft.com/office/drawing/2014/main" id="{00000000-0008-0000-0100-0000D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28575</xdr:rowOff>
        </xdr:from>
        <xdr:to>
          <xdr:col>17</xdr:col>
          <xdr:colOff>0</xdr:colOff>
          <xdr:row>24</xdr:row>
          <xdr:rowOff>180975</xdr:rowOff>
        </xdr:to>
        <xdr:sp macro="" textlink="">
          <xdr:nvSpPr>
            <xdr:cNvPr id="6365" name="Check Box 1245" hidden="1">
              <a:extLst>
                <a:ext uri="{63B3BB69-23CF-44E3-9099-C40C66FF867C}">
                  <a14:compatExt spid="_x0000_s6365"/>
                </a:ext>
                <a:ext uri="{FF2B5EF4-FFF2-40B4-BE49-F238E27FC236}">
                  <a16:creationId xmlns:a16="http://schemas.microsoft.com/office/drawing/2014/main" id="{00000000-0008-0000-0100-0000D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28575</xdr:rowOff>
        </xdr:from>
        <xdr:to>
          <xdr:col>17</xdr:col>
          <xdr:colOff>0</xdr:colOff>
          <xdr:row>26</xdr:row>
          <xdr:rowOff>180975</xdr:rowOff>
        </xdr:to>
        <xdr:sp macro="" textlink="">
          <xdr:nvSpPr>
            <xdr:cNvPr id="6366" name="Check Box 1246" hidden="1">
              <a:extLst>
                <a:ext uri="{63B3BB69-23CF-44E3-9099-C40C66FF867C}">
                  <a14:compatExt spid="_x0000_s6366"/>
                </a:ext>
                <a:ext uri="{FF2B5EF4-FFF2-40B4-BE49-F238E27FC236}">
                  <a16:creationId xmlns:a16="http://schemas.microsoft.com/office/drawing/2014/main" id="{00000000-0008-0000-0100-0000D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28</xdr:row>
          <xdr:rowOff>28575</xdr:rowOff>
        </xdr:from>
        <xdr:to>
          <xdr:col>17</xdr:col>
          <xdr:colOff>0</xdr:colOff>
          <xdr:row>28</xdr:row>
          <xdr:rowOff>180975</xdr:rowOff>
        </xdr:to>
        <xdr:sp macro="" textlink="">
          <xdr:nvSpPr>
            <xdr:cNvPr id="6367" name="Check Box 1247" hidden="1">
              <a:extLst>
                <a:ext uri="{63B3BB69-23CF-44E3-9099-C40C66FF867C}">
                  <a14:compatExt spid="_x0000_s6367"/>
                </a:ext>
                <a:ext uri="{FF2B5EF4-FFF2-40B4-BE49-F238E27FC236}">
                  <a16:creationId xmlns:a16="http://schemas.microsoft.com/office/drawing/2014/main" id="{00000000-0008-0000-0100-0000D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29</xdr:row>
          <xdr:rowOff>28575</xdr:rowOff>
        </xdr:from>
        <xdr:to>
          <xdr:col>17</xdr:col>
          <xdr:colOff>0</xdr:colOff>
          <xdr:row>29</xdr:row>
          <xdr:rowOff>180975</xdr:rowOff>
        </xdr:to>
        <xdr:sp macro="" textlink="">
          <xdr:nvSpPr>
            <xdr:cNvPr id="6368" name="Check Box 1248" hidden="1">
              <a:extLst>
                <a:ext uri="{63B3BB69-23CF-44E3-9099-C40C66FF867C}">
                  <a14:compatExt spid="_x0000_s6368"/>
                </a:ext>
                <a:ext uri="{FF2B5EF4-FFF2-40B4-BE49-F238E27FC236}">
                  <a16:creationId xmlns:a16="http://schemas.microsoft.com/office/drawing/2014/main" id="{00000000-0008-0000-0100-0000E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30</xdr:row>
          <xdr:rowOff>123825</xdr:rowOff>
        </xdr:from>
        <xdr:to>
          <xdr:col>17</xdr:col>
          <xdr:colOff>0</xdr:colOff>
          <xdr:row>31</xdr:row>
          <xdr:rowOff>66675</xdr:rowOff>
        </xdr:to>
        <xdr:sp macro="" textlink="">
          <xdr:nvSpPr>
            <xdr:cNvPr id="6369" name="Check Box 1249" hidden="1">
              <a:extLst>
                <a:ext uri="{63B3BB69-23CF-44E3-9099-C40C66FF867C}">
                  <a14:compatExt spid="_x0000_s6369"/>
                </a:ext>
                <a:ext uri="{FF2B5EF4-FFF2-40B4-BE49-F238E27FC236}">
                  <a16:creationId xmlns:a16="http://schemas.microsoft.com/office/drawing/2014/main" id="{00000000-0008-0000-0100-0000E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28575</xdr:rowOff>
        </xdr:from>
        <xdr:to>
          <xdr:col>17</xdr:col>
          <xdr:colOff>0</xdr:colOff>
          <xdr:row>32</xdr:row>
          <xdr:rowOff>180975</xdr:rowOff>
        </xdr:to>
        <xdr:sp macro="" textlink="">
          <xdr:nvSpPr>
            <xdr:cNvPr id="6371" name="Check Box 1251" hidden="1">
              <a:extLst>
                <a:ext uri="{63B3BB69-23CF-44E3-9099-C40C66FF867C}">
                  <a14:compatExt spid="_x0000_s6371"/>
                </a:ext>
                <a:ext uri="{FF2B5EF4-FFF2-40B4-BE49-F238E27FC236}">
                  <a16:creationId xmlns:a16="http://schemas.microsoft.com/office/drawing/2014/main" id="{00000000-0008-0000-0100-0000E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28575</xdr:rowOff>
        </xdr:from>
        <xdr:to>
          <xdr:col>17</xdr:col>
          <xdr:colOff>0</xdr:colOff>
          <xdr:row>33</xdr:row>
          <xdr:rowOff>180975</xdr:rowOff>
        </xdr:to>
        <xdr:sp macro="" textlink="">
          <xdr:nvSpPr>
            <xdr:cNvPr id="6372" name="Check Box 1252" hidden="1">
              <a:extLst>
                <a:ext uri="{63B3BB69-23CF-44E3-9099-C40C66FF867C}">
                  <a14:compatExt spid="_x0000_s6372"/>
                </a:ext>
                <a:ext uri="{FF2B5EF4-FFF2-40B4-BE49-F238E27FC236}">
                  <a16:creationId xmlns:a16="http://schemas.microsoft.com/office/drawing/2014/main" id="{00000000-0008-0000-0100-0000E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51</xdr:row>
          <xdr:rowOff>28575</xdr:rowOff>
        </xdr:from>
        <xdr:to>
          <xdr:col>17</xdr:col>
          <xdr:colOff>0</xdr:colOff>
          <xdr:row>51</xdr:row>
          <xdr:rowOff>161925</xdr:rowOff>
        </xdr:to>
        <xdr:sp macro="" textlink="">
          <xdr:nvSpPr>
            <xdr:cNvPr id="6373" name="Check Box 1253" hidden="1">
              <a:extLst>
                <a:ext uri="{63B3BB69-23CF-44E3-9099-C40C66FF867C}">
                  <a14:compatExt spid="_x0000_s6373"/>
                </a:ext>
                <a:ext uri="{FF2B5EF4-FFF2-40B4-BE49-F238E27FC236}">
                  <a16:creationId xmlns:a16="http://schemas.microsoft.com/office/drawing/2014/main" id="{00000000-0008-0000-0100-0000E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28575</xdr:rowOff>
        </xdr:from>
        <xdr:to>
          <xdr:col>17</xdr:col>
          <xdr:colOff>0</xdr:colOff>
          <xdr:row>36</xdr:row>
          <xdr:rowOff>180975</xdr:rowOff>
        </xdr:to>
        <xdr:sp macro="" textlink="">
          <xdr:nvSpPr>
            <xdr:cNvPr id="6375" name="Check Box 1255" hidden="1">
              <a:extLst>
                <a:ext uri="{63B3BB69-23CF-44E3-9099-C40C66FF867C}">
                  <a14:compatExt spid="_x0000_s6375"/>
                </a:ext>
                <a:ext uri="{FF2B5EF4-FFF2-40B4-BE49-F238E27FC236}">
                  <a16:creationId xmlns:a16="http://schemas.microsoft.com/office/drawing/2014/main" id="{00000000-0008-0000-0100-0000E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37</xdr:row>
          <xdr:rowOff>123825</xdr:rowOff>
        </xdr:from>
        <xdr:to>
          <xdr:col>17</xdr:col>
          <xdr:colOff>0</xdr:colOff>
          <xdr:row>38</xdr:row>
          <xdr:rowOff>66675</xdr:rowOff>
        </xdr:to>
        <xdr:sp macro="" textlink="">
          <xdr:nvSpPr>
            <xdr:cNvPr id="6376" name="Check Box 1256" hidden="1">
              <a:extLst>
                <a:ext uri="{63B3BB69-23CF-44E3-9099-C40C66FF867C}">
                  <a14:compatExt spid="_x0000_s6376"/>
                </a:ext>
                <a:ext uri="{FF2B5EF4-FFF2-40B4-BE49-F238E27FC236}">
                  <a16:creationId xmlns:a16="http://schemas.microsoft.com/office/drawing/2014/main" id="{00000000-0008-0000-0100-0000E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39</xdr:row>
          <xdr:rowOff>123825</xdr:rowOff>
        </xdr:from>
        <xdr:to>
          <xdr:col>17</xdr:col>
          <xdr:colOff>0</xdr:colOff>
          <xdr:row>40</xdr:row>
          <xdr:rowOff>66675</xdr:rowOff>
        </xdr:to>
        <xdr:sp macro="" textlink="">
          <xdr:nvSpPr>
            <xdr:cNvPr id="6380" name="Check Box 1260" hidden="1">
              <a:extLst>
                <a:ext uri="{63B3BB69-23CF-44E3-9099-C40C66FF867C}">
                  <a14:compatExt spid="_x0000_s6380"/>
                </a:ext>
                <a:ext uri="{FF2B5EF4-FFF2-40B4-BE49-F238E27FC236}">
                  <a16:creationId xmlns:a16="http://schemas.microsoft.com/office/drawing/2014/main" id="{00000000-0008-0000-0100-0000E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45</xdr:row>
          <xdr:rowOff>28575</xdr:rowOff>
        </xdr:from>
        <xdr:to>
          <xdr:col>17</xdr:col>
          <xdr:colOff>0</xdr:colOff>
          <xdr:row>45</xdr:row>
          <xdr:rowOff>180975</xdr:rowOff>
        </xdr:to>
        <xdr:sp macro="" textlink="">
          <xdr:nvSpPr>
            <xdr:cNvPr id="6382" name="Check Box 1262" hidden="1">
              <a:extLst>
                <a:ext uri="{63B3BB69-23CF-44E3-9099-C40C66FF867C}">
                  <a14:compatExt spid="_x0000_s6382"/>
                </a:ext>
                <a:ext uri="{FF2B5EF4-FFF2-40B4-BE49-F238E27FC236}">
                  <a16:creationId xmlns:a16="http://schemas.microsoft.com/office/drawing/2014/main" id="{00000000-0008-0000-0100-0000E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43</xdr:row>
          <xdr:rowOff>123825</xdr:rowOff>
        </xdr:from>
        <xdr:to>
          <xdr:col>17</xdr:col>
          <xdr:colOff>0</xdr:colOff>
          <xdr:row>44</xdr:row>
          <xdr:rowOff>66675</xdr:rowOff>
        </xdr:to>
        <xdr:sp macro="" textlink="">
          <xdr:nvSpPr>
            <xdr:cNvPr id="6383" name="Check Box 1263" hidden="1">
              <a:extLst>
                <a:ext uri="{63B3BB69-23CF-44E3-9099-C40C66FF867C}">
                  <a14:compatExt spid="_x0000_s6383"/>
                </a:ext>
                <a:ext uri="{FF2B5EF4-FFF2-40B4-BE49-F238E27FC236}">
                  <a16:creationId xmlns:a16="http://schemas.microsoft.com/office/drawing/2014/main" id="{00000000-0008-0000-0100-0000E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28575</xdr:rowOff>
        </xdr:from>
        <xdr:to>
          <xdr:col>17</xdr:col>
          <xdr:colOff>0</xdr:colOff>
          <xdr:row>48</xdr:row>
          <xdr:rowOff>180975</xdr:rowOff>
        </xdr:to>
        <xdr:sp macro="" textlink="">
          <xdr:nvSpPr>
            <xdr:cNvPr id="6386" name="Check Box 1266" hidden="1">
              <a:extLst>
                <a:ext uri="{63B3BB69-23CF-44E3-9099-C40C66FF867C}">
                  <a14:compatExt spid="_x0000_s6386"/>
                </a:ext>
                <a:ext uri="{FF2B5EF4-FFF2-40B4-BE49-F238E27FC236}">
                  <a16:creationId xmlns:a16="http://schemas.microsoft.com/office/drawing/2014/main" id="{00000000-0008-0000-0100-0000F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54</xdr:row>
          <xdr:rowOff>123825</xdr:rowOff>
        </xdr:from>
        <xdr:to>
          <xdr:col>17</xdr:col>
          <xdr:colOff>0</xdr:colOff>
          <xdr:row>55</xdr:row>
          <xdr:rowOff>66675</xdr:rowOff>
        </xdr:to>
        <xdr:sp macro="" textlink="">
          <xdr:nvSpPr>
            <xdr:cNvPr id="6388" name="Check Box 1268" hidden="1">
              <a:extLst>
                <a:ext uri="{63B3BB69-23CF-44E3-9099-C40C66FF867C}">
                  <a14:compatExt spid="_x0000_s6388"/>
                </a:ext>
                <a:ext uri="{FF2B5EF4-FFF2-40B4-BE49-F238E27FC236}">
                  <a16:creationId xmlns:a16="http://schemas.microsoft.com/office/drawing/2014/main" id="{00000000-0008-0000-0100-0000F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0</xdr:colOff>
      <xdr:row>0</xdr:row>
      <xdr:rowOff>0</xdr:rowOff>
    </xdr:from>
    <xdr:to>
      <xdr:col>44</xdr:col>
      <xdr:colOff>0</xdr:colOff>
      <xdr:row>0</xdr:row>
      <xdr:rowOff>0</xdr:rowOff>
    </xdr:to>
    <xdr:sp macro="" textlink="">
      <xdr:nvSpPr>
        <xdr:cNvPr id="31463" name="Oval 14">
          <a:extLst>
            <a:ext uri="{FF2B5EF4-FFF2-40B4-BE49-F238E27FC236}">
              <a16:creationId xmlns:a16="http://schemas.microsoft.com/office/drawing/2014/main" id="{257D1E66-CA51-2968-3F2D-84ED307F5A00}"/>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1464" name="Oval 15">
          <a:extLst>
            <a:ext uri="{FF2B5EF4-FFF2-40B4-BE49-F238E27FC236}">
              <a16:creationId xmlns:a16="http://schemas.microsoft.com/office/drawing/2014/main" id="{96AB0C04-42C7-4E4D-02FF-CCE59792CB64}"/>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1465" name="Oval 16">
          <a:extLst>
            <a:ext uri="{FF2B5EF4-FFF2-40B4-BE49-F238E27FC236}">
              <a16:creationId xmlns:a16="http://schemas.microsoft.com/office/drawing/2014/main" id="{A4FF8320-BE62-0BA7-3704-50FE571D7EC2}"/>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1466" name="Oval 17">
          <a:extLst>
            <a:ext uri="{FF2B5EF4-FFF2-40B4-BE49-F238E27FC236}">
              <a16:creationId xmlns:a16="http://schemas.microsoft.com/office/drawing/2014/main" id="{2C177C53-AD0A-FED2-F1B7-E92FB4252F2F}"/>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1467" name="Oval 18">
          <a:extLst>
            <a:ext uri="{FF2B5EF4-FFF2-40B4-BE49-F238E27FC236}">
              <a16:creationId xmlns:a16="http://schemas.microsoft.com/office/drawing/2014/main" id="{51A31D36-24D0-F981-C488-7CBE0AAA005A}"/>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1468" name="Oval 19">
          <a:extLst>
            <a:ext uri="{FF2B5EF4-FFF2-40B4-BE49-F238E27FC236}">
              <a16:creationId xmlns:a16="http://schemas.microsoft.com/office/drawing/2014/main" id="{65DBCE68-A898-E6CF-CACA-8712674C65ED}"/>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1469" name="Oval 20">
          <a:extLst>
            <a:ext uri="{FF2B5EF4-FFF2-40B4-BE49-F238E27FC236}">
              <a16:creationId xmlns:a16="http://schemas.microsoft.com/office/drawing/2014/main" id="{41109CB0-0E65-2643-E195-816E4A0DE594}"/>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1470" name="Line 21">
          <a:extLst>
            <a:ext uri="{FF2B5EF4-FFF2-40B4-BE49-F238E27FC236}">
              <a16:creationId xmlns:a16="http://schemas.microsoft.com/office/drawing/2014/main" id="{122ED222-9510-6CD9-AB1B-7DEAB28349DA}"/>
            </a:ext>
          </a:extLst>
        </xdr:cNvPr>
        <xdr:cNvSpPr>
          <a:spLocks noChangeShapeType="1"/>
        </xdr:cNvSpPr>
      </xdr:nvSpPr>
      <xdr:spPr bwMode="auto">
        <a:xfrm>
          <a:off x="7991475"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1471" name="Line 22">
          <a:extLst>
            <a:ext uri="{FF2B5EF4-FFF2-40B4-BE49-F238E27FC236}">
              <a16:creationId xmlns:a16="http://schemas.microsoft.com/office/drawing/2014/main" id="{B7922BA9-F1F4-2810-9251-BFABD8814AE3}"/>
            </a:ext>
          </a:extLst>
        </xdr:cNvPr>
        <xdr:cNvSpPr>
          <a:spLocks noChangeShapeType="1"/>
        </xdr:cNvSpPr>
      </xdr:nvSpPr>
      <xdr:spPr bwMode="auto">
        <a:xfrm>
          <a:off x="7991475"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1472" name="Line 23">
          <a:extLst>
            <a:ext uri="{FF2B5EF4-FFF2-40B4-BE49-F238E27FC236}">
              <a16:creationId xmlns:a16="http://schemas.microsoft.com/office/drawing/2014/main" id="{76829019-64F0-ECF0-9B16-953A1C17BFE0}"/>
            </a:ext>
          </a:extLst>
        </xdr:cNvPr>
        <xdr:cNvSpPr>
          <a:spLocks noChangeShapeType="1"/>
        </xdr:cNvSpPr>
      </xdr:nvSpPr>
      <xdr:spPr bwMode="auto">
        <a:xfrm>
          <a:off x="7991475" y="0"/>
          <a:ext cx="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1473" name="Line 24">
          <a:extLst>
            <a:ext uri="{FF2B5EF4-FFF2-40B4-BE49-F238E27FC236}">
              <a16:creationId xmlns:a16="http://schemas.microsoft.com/office/drawing/2014/main" id="{B31DEF56-A985-E636-A3AA-8AF6F97E850E}"/>
            </a:ext>
          </a:extLst>
        </xdr:cNvPr>
        <xdr:cNvSpPr>
          <a:spLocks noChangeShapeType="1"/>
        </xdr:cNvSpPr>
      </xdr:nvSpPr>
      <xdr:spPr bwMode="auto">
        <a:xfrm>
          <a:off x="7991475"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1474" name="Line 28">
          <a:extLst>
            <a:ext uri="{FF2B5EF4-FFF2-40B4-BE49-F238E27FC236}">
              <a16:creationId xmlns:a16="http://schemas.microsoft.com/office/drawing/2014/main" id="{76F3633A-7C9E-1C34-EAD6-407DB0FF5B77}"/>
            </a:ext>
          </a:extLst>
        </xdr:cNvPr>
        <xdr:cNvSpPr>
          <a:spLocks noChangeShapeType="1"/>
        </xdr:cNvSpPr>
      </xdr:nvSpPr>
      <xdr:spPr bwMode="auto">
        <a:xfrm>
          <a:off x="7991475"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1475" name="Line 29">
          <a:extLst>
            <a:ext uri="{FF2B5EF4-FFF2-40B4-BE49-F238E27FC236}">
              <a16:creationId xmlns:a16="http://schemas.microsoft.com/office/drawing/2014/main" id="{F0E0E52E-B1B7-9EAD-9832-C87993BC01C1}"/>
            </a:ext>
          </a:extLst>
        </xdr:cNvPr>
        <xdr:cNvSpPr>
          <a:spLocks noChangeShapeType="1"/>
        </xdr:cNvSpPr>
      </xdr:nvSpPr>
      <xdr:spPr bwMode="auto">
        <a:xfrm>
          <a:off x="7991475" y="0"/>
          <a:ext cx="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1476" name="Line 31">
          <a:extLst>
            <a:ext uri="{FF2B5EF4-FFF2-40B4-BE49-F238E27FC236}">
              <a16:creationId xmlns:a16="http://schemas.microsoft.com/office/drawing/2014/main" id="{FF344E18-C250-A205-F567-D07F17769B4A}"/>
            </a:ext>
          </a:extLst>
        </xdr:cNvPr>
        <xdr:cNvSpPr>
          <a:spLocks noChangeShapeType="1"/>
        </xdr:cNvSpPr>
      </xdr:nvSpPr>
      <xdr:spPr bwMode="auto">
        <a:xfrm>
          <a:off x="7991475"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1477" name="Line 32">
          <a:extLst>
            <a:ext uri="{FF2B5EF4-FFF2-40B4-BE49-F238E27FC236}">
              <a16:creationId xmlns:a16="http://schemas.microsoft.com/office/drawing/2014/main" id="{A1BBE549-98EE-89C9-A542-A60379DFADDB}"/>
            </a:ext>
          </a:extLst>
        </xdr:cNvPr>
        <xdr:cNvSpPr>
          <a:spLocks noChangeShapeType="1"/>
        </xdr:cNvSpPr>
      </xdr:nvSpPr>
      <xdr:spPr bwMode="auto">
        <a:xfrm flipH="1">
          <a:off x="7991475" y="0"/>
          <a:ext cx="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16</xdr:col>
          <xdr:colOff>28575</xdr:colOff>
          <xdr:row>52</xdr:row>
          <xdr:rowOff>28575</xdr:rowOff>
        </xdr:from>
        <xdr:to>
          <xdr:col>17</xdr:col>
          <xdr:colOff>0</xdr:colOff>
          <xdr:row>52</xdr:row>
          <xdr:rowOff>180975</xdr:rowOff>
        </xdr:to>
        <xdr:sp macro="" textlink="">
          <xdr:nvSpPr>
            <xdr:cNvPr id="21265" name="Check Box 3857" hidden="1">
              <a:extLst>
                <a:ext uri="{63B3BB69-23CF-44E3-9099-C40C66FF867C}">
                  <a14:compatExt spid="_x0000_s21265"/>
                </a:ext>
                <a:ext uri="{FF2B5EF4-FFF2-40B4-BE49-F238E27FC236}">
                  <a16:creationId xmlns:a16="http://schemas.microsoft.com/office/drawing/2014/main" id="{00000000-0008-0000-0100-000011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23</xdr:row>
          <xdr:rowOff>28575</xdr:rowOff>
        </xdr:from>
        <xdr:to>
          <xdr:col>17</xdr:col>
          <xdr:colOff>0</xdr:colOff>
          <xdr:row>23</xdr:row>
          <xdr:rowOff>180975</xdr:rowOff>
        </xdr:to>
        <xdr:sp macro="" textlink="">
          <xdr:nvSpPr>
            <xdr:cNvPr id="21407" name="Check Box 3999" hidden="1">
              <a:extLst>
                <a:ext uri="{63B3BB69-23CF-44E3-9099-C40C66FF867C}">
                  <a14:compatExt spid="_x0000_s21407"/>
                </a:ext>
                <a:ext uri="{FF2B5EF4-FFF2-40B4-BE49-F238E27FC236}">
                  <a16:creationId xmlns:a16="http://schemas.microsoft.com/office/drawing/2014/main" id="{00000000-0008-0000-0100-00009F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35</xdr:row>
          <xdr:rowOff>28575</xdr:rowOff>
        </xdr:from>
        <xdr:to>
          <xdr:col>17</xdr:col>
          <xdr:colOff>0</xdr:colOff>
          <xdr:row>35</xdr:row>
          <xdr:rowOff>180975</xdr:rowOff>
        </xdr:to>
        <xdr:sp macro="" textlink="">
          <xdr:nvSpPr>
            <xdr:cNvPr id="21408" name="Check Box 4000" hidden="1">
              <a:extLst>
                <a:ext uri="{63B3BB69-23CF-44E3-9099-C40C66FF867C}">
                  <a14:compatExt spid="_x0000_s21408"/>
                </a:ext>
                <a:ext uri="{FF2B5EF4-FFF2-40B4-BE49-F238E27FC236}">
                  <a16:creationId xmlns:a16="http://schemas.microsoft.com/office/drawing/2014/main" id="{00000000-0008-0000-0100-0000A0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28575</xdr:rowOff>
        </xdr:from>
        <xdr:to>
          <xdr:col>17</xdr:col>
          <xdr:colOff>0</xdr:colOff>
          <xdr:row>47</xdr:row>
          <xdr:rowOff>180975</xdr:rowOff>
        </xdr:to>
        <xdr:sp macro="" textlink="">
          <xdr:nvSpPr>
            <xdr:cNvPr id="21409" name="Check Box 4001" hidden="1">
              <a:extLst>
                <a:ext uri="{63B3BB69-23CF-44E3-9099-C40C66FF867C}">
                  <a14:compatExt spid="_x0000_s21409"/>
                </a:ext>
                <a:ext uri="{FF2B5EF4-FFF2-40B4-BE49-F238E27FC236}">
                  <a16:creationId xmlns:a16="http://schemas.microsoft.com/office/drawing/2014/main" id="{00000000-0008-0000-0100-0000A1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50</xdr:row>
          <xdr:rowOff>28575</xdr:rowOff>
        </xdr:from>
        <xdr:to>
          <xdr:col>17</xdr:col>
          <xdr:colOff>0</xdr:colOff>
          <xdr:row>50</xdr:row>
          <xdr:rowOff>180975</xdr:rowOff>
        </xdr:to>
        <xdr:sp macro="" textlink="">
          <xdr:nvSpPr>
            <xdr:cNvPr id="21410" name="Check Box 4002" hidden="1">
              <a:extLst>
                <a:ext uri="{63B3BB69-23CF-44E3-9099-C40C66FF867C}">
                  <a14:compatExt spid="_x0000_s21410"/>
                </a:ext>
                <a:ext uri="{FF2B5EF4-FFF2-40B4-BE49-F238E27FC236}">
                  <a16:creationId xmlns:a16="http://schemas.microsoft.com/office/drawing/2014/main" id="{00000000-0008-0000-0100-0000A2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66675</xdr:colOff>
      <xdr:row>7</xdr:row>
      <xdr:rowOff>9525</xdr:rowOff>
    </xdr:from>
    <xdr:to>
      <xdr:col>35</xdr:col>
      <xdr:colOff>47625</xdr:colOff>
      <xdr:row>7</xdr:row>
      <xdr:rowOff>190500</xdr:rowOff>
    </xdr:to>
    <xdr:sp macro="" textlink="">
      <xdr:nvSpPr>
        <xdr:cNvPr id="31478" name="Oval 53">
          <a:extLst>
            <a:ext uri="{FF2B5EF4-FFF2-40B4-BE49-F238E27FC236}">
              <a16:creationId xmlns:a16="http://schemas.microsoft.com/office/drawing/2014/main" id="{2FA2BC1C-E471-D257-9646-BF72392814D6}"/>
            </a:ext>
          </a:extLst>
        </xdr:cNvPr>
        <xdr:cNvSpPr>
          <a:spLocks noChangeArrowheads="1"/>
        </xdr:cNvSpPr>
      </xdr:nvSpPr>
      <xdr:spPr bwMode="auto">
        <a:xfrm>
          <a:off x="6057900" y="154305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53</xdr:col>
      <xdr:colOff>123825</xdr:colOff>
      <xdr:row>44</xdr:row>
      <xdr:rowOff>104775</xdr:rowOff>
    </xdr:from>
    <xdr:to>
      <xdr:col>54</xdr:col>
      <xdr:colOff>104775</xdr:colOff>
      <xdr:row>45</xdr:row>
      <xdr:rowOff>85725</xdr:rowOff>
    </xdr:to>
    <xdr:sp macro="" textlink="">
      <xdr:nvSpPr>
        <xdr:cNvPr id="31479" name="正方形/長方形 1">
          <a:extLst>
            <a:ext uri="{FF2B5EF4-FFF2-40B4-BE49-F238E27FC236}">
              <a16:creationId xmlns:a16="http://schemas.microsoft.com/office/drawing/2014/main" id="{104EDE18-AC45-F96C-D4D3-D7E30C86AB8A}"/>
            </a:ext>
          </a:extLst>
        </xdr:cNvPr>
        <xdr:cNvSpPr>
          <a:spLocks noChangeArrowheads="1"/>
        </xdr:cNvSpPr>
      </xdr:nvSpPr>
      <xdr:spPr bwMode="auto">
        <a:xfrm>
          <a:off x="10001250" y="9039225"/>
          <a:ext cx="180975" cy="180975"/>
        </a:xfrm>
        <a:prstGeom prst="rect">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123825</xdr:colOff>
      <xdr:row>46</xdr:row>
      <xdr:rowOff>104775</xdr:rowOff>
    </xdr:from>
    <xdr:to>
      <xdr:col>54</xdr:col>
      <xdr:colOff>104775</xdr:colOff>
      <xdr:row>47</xdr:row>
      <xdr:rowOff>85725</xdr:rowOff>
    </xdr:to>
    <xdr:sp macro="" textlink="">
      <xdr:nvSpPr>
        <xdr:cNvPr id="31480" name="正方形/長方形 1">
          <a:extLst>
            <a:ext uri="{FF2B5EF4-FFF2-40B4-BE49-F238E27FC236}">
              <a16:creationId xmlns:a16="http://schemas.microsoft.com/office/drawing/2014/main" id="{828146FC-120F-E8F8-A131-EC3E18F1AF4F}"/>
            </a:ext>
          </a:extLst>
        </xdr:cNvPr>
        <xdr:cNvSpPr>
          <a:spLocks noChangeArrowheads="1"/>
        </xdr:cNvSpPr>
      </xdr:nvSpPr>
      <xdr:spPr bwMode="auto">
        <a:xfrm>
          <a:off x="10001250" y="9439275"/>
          <a:ext cx="180975" cy="180975"/>
        </a:xfrm>
        <a:prstGeom prst="rect">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123825</xdr:colOff>
      <xdr:row>48</xdr:row>
      <xdr:rowOff>104775</xdr:rowOff>
    </xdr:from>
    <xdr:to>
      <xdr:col>54</xdr:col>
      <xdr:colOff>104775</xdr:colOff>
      <xdr:row>49</xdr:row>
      <xdr:rowOff>85725</xdr:rowOff>
    </xdr:to>
    <xdr:sp macro="" textlink="">
      <xdr:nvSpPr>
        <xdr:cNvPr id="31481" name="正方形/長方形 1">
          <a:extLst>
            <a:ext uri="{FF2B5EF4-FFF2-40B4-BE49-F238E27FC236}">
              <a16:creationId xmlns:a16="http://schemas.microsoft.com/office/drawing/2014/main" id="{1CA5BC77-977D-1EA6-FA5D-0749B60FB45C}"/>
            </a:ext>
          </a:extLst>
        </xdr:cNvPr>
        <xdr:cNvSpPr>
          <a:spLocks noChangeArrowheads="1"/>
        </xdr:cNvSpPr>
      </xdr:nvSpPr>
      <xdr:spPr bwMode="auto">
        <a:xfrm>
          <a:off x="10001250" y="9839325"/>
          <a:ext cx="180975" cy="180975"/>
        </a:xfrm>
        <a:prstGeom prst="rect">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38100</xdr:colOff>
      <xdr:row>8</xdr:row>
      <xdr:rowOff>9525</xdr:rowOff>
    </xdr:from>
    <xdr:to>
      <xdr:col>43</xdr:col>
      <xdr:colOff>19050</xdr:colOff>
      <xdr:row>8</xdr:row>
      <xdr:rowOff>190500</xdr:rowOff>
    </xdr:to>
    <xdr:sp macro="" textlink="">
      <xdr:nvSpPr>
        <xdr:cNvPr id="31482" name="Oval 53">
          <a:extLst>
            <a:ext uri="{FF2B5EF4-FFF2-40B4-BE49-F238E27FC236}">
              <a16:creationId xmlns:a16="http://schemas.microsoft.com/office/drawing/2014/main" id="{F7CFA5EF-FD78-4D48-5500-E29A2B1BA115}"/>
            </a:ext>
          </a:extLst>
        </xdr:cNvPr>
        <xdr:cNvSpPr>
          <a:spLocks noChangeArrowheads="1"/>
        </xdr:cNvSpPr>
      </xdr:nvSpPr>
      <xdr:spPr bwMode="auto">
        <a:xfrm>
          <a:off x="7629525" y="1743075"/>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16</xdr:col>
          <xdr:colOff>28575</xdr:colOff>
          <xdr:row>39</xdr:row>
          <xdr:rowOff>123825</xdr:rowOff>
        </xdr:from>
        <xdr:to>
          <xdr:col>17</xdr:col>
          <xdr:colOff>0</xdr:colOff>
          <xdr:row>40</xdr:row>
          <xdr:rowOff>66675</xdr:rowOff>
        </xdr:to>
        <xdr:sp macro="" textlink="">
          <xdr:nvSpPr>
            <xdr:cNvPr id="28746" name="Check Box 5194" hidden="1">
              <a:extLst>
                <a:ext uri="{63B3BB69-23CF-44E3-9099-C40C66FF867C}">
                  <a14:compatExt spid="_x0000_s28746"/>
                </a:ext>
                <a:ext uri="{FF2B5EF4-FFF2-40B4-BE49-F238E27FC236}">
                  <a16:creationId xmlns:a16="http://schemas.microsoft.com/office/drawing/2014/main" id="{00000000-0008-0000-0100-00004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53</xdr:row>
          <xdr:rowOff>28575</xdr:rowOff>
        </xdr:from>
        <xdr:to>
          <xdr:col>17</xdr:col>
          <xdr:colOff>0</xdr:colOff>
          <xdr:row>53</xdr:row>
          <xdr:rowOff>180975</xdr:rowOff>
        </xdr:to>
        <xdr:sp macro="" textlink="">
          <xdr:nvSpPr>
            <xdr:cNvPr id="29141" name="Check Box 5589" hidden="1">
              <a:extLst>
                <a:ext uri="{63B3BB69-23CF-44E3-9099-C40C66FF867C}">
                  <a14:compatExt spid="_x0000_s29141"/>
                </a:ext>
                <a:ext uri="{FF2B5EF4-FFF2-40B4-BE49-F238E27FC236}">
                  <a16:creationId xmlns:a16="http://schemas.microsoft.com/office/drawing/2014/main" id="{00000000-0008-0000-0100-0000D5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34</xdr:row>
          <xdr:rowOff>28575</xdr:rowOff>
        </xdr:from>
        <xdr:to>
          <xdr:col>17</xdr:col>
          <xdr:colOff>0</xdr:colOff>
          <xdr:row>34</xdr:row>
          <xdr:rowOff>180975</xdr:rowOff>
        </xdr:to>
        <xdr:sp macro="" textlink="">
          <xdr:nvSpPr>
            <xdr:cNvPr id="29303" name="Check Box 5751" hidden="1">
              <a:extLst>
                <a:ext uri="{63B3BB69-23CF-44E3-9099-C40C66FF867C}">
                  <a14:compatExt spid="_x0000_s29303"/>
                </a:ext>
                <a:ext uri="{FF2B5EF4-FFF2-40B4-BE49-F238E27FC236}">
                  <a16:creationId xmlns:a16="http://schemas.microsoft.com/office/drawing/2014/main" id="{00000000-0008-0000-0100-0000777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28575</xdr:rowOff>
        </xdr:from>
        <xdr:to>
          <xdr:col>17</xdr:col>
          <xdr:colOff>0</xdr:colOff>
          <xdr:row>25</xdr:row>
          <xdr:rowOff>180975</xdr:rowOff>
        </xdr:to>
        <xdr:sp macro="" textlink="">
          <xdr:nvSpPr>
            <xdr:cNvPr id="29304" name="Check Box 5752" hidden="1">
              <a:extLst>
                <a:ext uri="{63B3BB69-23CF-44E3-9099-C40C66FF867C}">
                  <a14:compatExt spid="_x0000_s29304"/>
                </a:ext>
                <a:ext uri="{FF2B5EF4-FFF2-40B4-BE49-F238E27FC236}">
                  <a16:creationId xmlns:a16="http://schemas.microsoft.com/office/drawing/2014/main" id="{00000000-0008-0000-0100-0000787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56</xdr:row>
          <xdr:rowOff>28575</xdr:rowOff>
        </xdr:from>
        <xdr:to>
          <xdr:col>17</xdr:col>
          <xdr:colOff>0</xdr:colOff>
          <xdr:row>56</xdr:row>
          <xdr:rowOff>180975</xdr:rowOff>
        </xdr:to>
        <xdr:sp macro="" textlink="">
          <xdr:nvSpPr>
            <xdr:cNvPr id="30851" name="Check Box 6275" hidden="1">
              <a:extLst>
                <a:ext uri="{63B3BB69-23CF-44E3-9099-C40C66FF867C}">
                  <a14:compatExt spid="_x0000_s30851"/>
                </a:ext>
                <a:ext uri="{FF2B5EF4-FFF2-40B4-BE49-F238E27FC236}">
                  <a16:creationId xmlns:a16="http://schemas.microsoft.com/office/drawing/2014/main" id="{00000000-0008-0000-0100-00008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57</xdr:row>
          <xdr:rowOff>28575</xdr:rowOff>
        </xdr:from>
        <xdr:to>
          <xdr:col>17</xdr:col>
          <xdr:colOff>0</xdr:colOff>
          <xdr:row>57</xdr:row>
          <xdr:rowOff>180975</xdr:rowOff>
        </xdr:to>
        <xdr:sp macro="" textlink="">
          <xdr:nvSpPr>
            <xdr:cNvPr id="30852" name="Check Box 6276" hidden="1">
              <a:extLst>
                <a:ext uri="{63B3BB69-23CF-44E3-9099-C40C66FF867C}">
                  <a14:compatExt spid="_x0000_s30852"/>
                </a:ext>
                <a:ext uri="{FF2B5EF4-FFF2-40B4-BE49-F238E27FC236}">
                  <a16:creationId xmlns:a16="http://schemas.microsoft.com/office/drawing/2014/main" id="{00000000-0008-0000-0100-00008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27</xdr:row>
          <xdr:rowOff>28575</xdr:rowOff>
        </xdr:from>
        <xdr:to>
          <xdr:col>17</xdr:col>
          <xdr:colOff>0</xdr:colOff>
          <xdr:row>27</xdr:row>
          <xdr:rowOff>180975</xdr:rowOff>
        </xdr:to>
        <xdr:sp macro="" textlink="">
          <xdr:nvSpPr>
            <xdr:cNvPr id="31178" name="Check Box 6602" hidden="1">
              <a:extLst>
                <a:ext uri="{63B3BB69-23CF-44E3-9099-C40C66FF867C}">
                  <a14:compatExt spid="_x0000_s31178"/>
                </a:ext>
                <a:ext uri="{FF2B5EF4-FFF2-40B4-BE49-F238E27FC236}">
                  <a16:creationId xmlns:a16="http://schemas.microsoft.com/office/drawing/2014/main" id="{00000000-0008-0000-0100-0000CA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28575</xdr:rowOff>
        </xdr:from>
        <xdr:to>
          <xdr:col>17</xdr:col>
          <xdr:colOff>0</xdr:colOff>
          <xdr:row>49</xdr:row>
          <xdr:rowOff>180975</xdr:rowOff>
        </xdr:to>
        <xdr:sp macro="" textlink="">
          <xdr:nvSpPr>
            <xdr:cNvPr id="31359" name="Check Box 6783" hidden="1">
              <a:extLst>
                <a:ext uri="{63B3BB69-23CF-44E3-9099-C40C66FF867C}">
                  <a14:compatExt spid="_x0000_s31359"/>
                </a:ext>
                <a:ext uri="{FF2B5EF4-FFF2-40B4-BE49-F238E27FC236}">
                  <a16:creationId xmlns:a16="http://schemas.microsoft.com/office/drawing/2014/main" id="{00000000-0008-0000-0100-00007F7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46</xdr:row>
          <xdr:rowOff>28575</xdr:rowOff>
        </xdr:from>
        <xdr:to>
          <xdr:col>17</xdr:col>
          <xdr:colOff>0</xdr:colOff>
          <xdr:row>46</xdr:row>
          <xdr:rowOff>180975</xdr:rowOff>
        </xdr:to>
        <xdr:sp macro="" textlink="">
          <xdr:nvSpPr>
            <xdr:cNvPr id="31360" name="Check Box 6784" hidden="1">
              <a:extLst>
                <a:ext uri="{63B3BB69-23CF-44E3-9099-C40C66FF867C}">
                  <a14:compatExt spid="_x0000_s31360"/>
                </a:ext>
                <a:ext uri="{FF2B5EF4-FFF2-40B4-BE49-F238E27FC236}">
                  <a16:creationId xmlns:a16="http://schemas.microsoft.com/office/drawing/2014/main" id="{00000000-0008-0000-0100-0000807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58</xdr:row>
          <xdr:rowOff>28575</xdr:rowOff>
        </xdr:from>
        <xdr:to>
          <xdr:col>17</xdr:col>
          <xdr:colOff>0</xdr:colOff>
          <xdr:row>58</xdr:row>
          <xdr:rowOff>180975</xdr:rowOff>
        </xdr:to>
        <xdr:sp macro="" textlink="">
          <xdr:nvSpPr>
            <xdr:cNvPr id="31361" name="Check Box 6785" hidden="1">
              <a:extLst>
                <a:ext uri="{63B3BB69-23CF-44E3-9099-C40C66FF867C}">
                  <a14:compatExt spid="_x0000_s31361"/>
                </a:ext>
                <a:ext uri="{FF2B5EF4-FFF2-40B4-BE49-F238E27FC236}">
                  <a16:creationId xmlns:a16="http://schemas.microsoft.com/office/drawing/2014/main" id="{00000000-0008-0000-0100-0000817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59</xdr:row>
          <xdr:rowOff>28575</xdr:rowOff>
        </xdr:from>
        <xdr:to>
          <xdr:col>17</xdr:col>
          <xdr:colOff>0</xdr:colOff>
          <xdr:row>59</xdr:row>
          <xdr:rowOff>180975</xdr:rowOff>
        </xdr:to>
        <xdr:sp macro="" textlink="">
          <xdr:nvSpPr>
            <xdr:cNvPr id="31362" name="Check Box 6786" hidden="1">
              <a:extLst>
                <a:ext uri="{63B3BB69-23CF-44E3-9099-C40C66FF867C}">
                  <a14:compatExt spid="_x0000_s31362"/>
                </a:ext>
                <a:ext uri="{FF2B5EF4-FFF2-40B4-BE49-F238E27FC236}">
                  <a16:creationId xmlns:a16="http://schemas.microsoft.com/office/drawing/2014/main" id="{00000000-0008-0000-0100-0000827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4888D-ABF0-4BD8-A138-9FFB2C4BEF1B}">
  <sheetPr>
    <tabColor theme="5" tint="0.59999389629810485"/>
  </sheetPr>
  <dimension ref="A1:CT102"/>
  <sheetViews>
    <sheetView showGridLines="0" tabSelected="1" view="pageBreakPreview" topLeftCell="K1" zoomScale="110" zoomScaleNormal="110" zoomScaleSheetLayoutView="110" zoomScalePageLayoutView="50" workbookViewId="0">
      <selection activeCell="BJ23" sqref="BJ23:CB24"/>
    </sheetView>
  </sheetViews>
  <sheetFormatPr defaultColWidth="2.625" defaultRowHeight="13.5" customHeight="1" x14ac:dyDescent="0.15"/>
  <cols>
    <col min="1" max="2" width="2.625" style="35"/>
    <col min="3" max="3" width="2.625" style="54"/>
    <col min="4" max="4" width="2.625" style="54" customWidth="1"/>
    <col min="5" max="38" width="2.625" style="54"/>
    <col min="39" max="45" width="2.625" style="35"/>
    <col min="46" max="50" width="2.625" style="35" customWidth="1"/>
    <col min="51" max="61" width="2.625" style="62" customWidth="1"/>
    <col min="62" max="80" width="2.625" style="62"/>
    <col min="81" max="82" width="1.625" style="62" customWidth="1"/>
    <col min="83" max="85" width="2.625" style="62"/>
    <col min="86" max="87" width="1.625" style="62" customWidth="1"/>
    <col min="88" max="90" width="2.625" style="62"/>
    <col min="91" max="92" width="1.625" style="62" customWidth="1"/>
    <col min="93" max="93" width="2.625" style="62"/>
    <col min="94" max="16384" width="2.625" style="35"/>
  </cols>
  <sheetData>
    <row r="1" spans="1:98" ht="13.5" customHeight="1" x14ac:dyDescent="0.15">
      <c r="B1" s="119"/>
      <c r="C1" s="197" t="s">
        <v>198</v>
      </c>
      <c r="D1" s="197"/>
      <c r="E1" s="197"/>
      <c r="F1" s="120" t="s">
        <v>199</v>
      </c>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119"/>
      <c r="AN1" s="119"/>
      <c r="AO1" s="119"/>
      <c r="AP1" s="119"/>
      <c r="AQ1" s="119"/>
      <c r="AR1" s="69"/>
    </row>
    <row r="2" spans="1:98" s="38" customFormat="1" ht="13.5" customHeight="1" x14ac:dyDescent="0.15">
      <c r="B2" s="119"/>
      <c r="C2" s="68"/>
      <c r="D2" s="121" t="s">
        <v>200</v>
      </c>
      <c r="E2" s="194" t="s">
        <v>201</v>
      </c>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19"/>
      <c r="AR2" s="69"/>
      <c r="AX2" s="35"/>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row>
    <row r="3" spans="1:98" ht="13.5" customHeight="1" x14ac:dyDescent="0.15">
      <c r="A3" s="119"/>
      <c r="B3" s="119"/>
      <c r="C3" s="68"/>
      <c r="D3" s="68"/>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19"/>
      <c r="AR3" s="69"/>
      <c r="AS3" s="69"/>
      <c r="AX3" s="38"/>
      <c r="CC3" s="155"/>
      <c r="CD3" s="156" t="s">
        <v>323</v>
      </c>
      <c r="CE3" s="221"/>
      <c r="CF3" s="221"/>
      <c r="CG3" s="62" t="s">
        <v>71</v>
      </c>
      <c r="CH3" s="221"/>
      <c r="CI3" s="221"/>
      <c r="CJ3" s="221"/>
      <c r="CK3" s="62" t="s">
        <v>72</v>
      </c>
      <c r="CL3" s="221"/>
      <c r="CM3" s="221"/>
      <c r="CN3" s="221"/>
      <c r="CO3" s="61" t="s">
        <v>94</v>
      </c>
    </row>
    <row r="4" spans="1:98" s="32" customFormat="1" ht="13.5" customHeight="1" x14ac:dyDescent="0.15">
      <c r="A4" s="119"/>
      <c r="B4" s="119"/>
      <c r="C4" s="68"/>
      <c r="D4" s="121" t="s">
        <v>202</v>
      </c>
      <c r="E4" s="194" t="s">
        <v>203</v>
      </c>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c r="AQ4" s="122"/>
      <c r="AR4" s="35"/>
      <c r="AS4" s="69"/>
      <c r="AX4" s="35"/>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row>
    <row r="5" spans="1:98" s="32" customFormat="1" ht="13.5" customHeight="1" x14ac:dyDescent="0.15">
      <c r="A5" s="119"/>
      <c r="B5" s="119"/>
      <c r="C5" s="68"/>
      <c r="D5" s="68"/>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S5" s="69"/>
      <c r="AY5" s="222" t="s">
        <v>97</v>
      </c>
      <c r="AZ5" s="222"/>
      <c r="BA5" s="222"/>
      <c r="BB5" s="222"/>
      <c r="BC5" s="222"/>
      <c r="BD5" s="222"/>
      <c r="BE5" s="222"/>
      <c r="BF5" s="222"/>
      <c r="BG5" s="222"/>
      <c r="BH5" s="222"/>
      <c r="BI5" s="222"/>
      <c r="BJ5" s="222"/>
      <c r="BK5" s="222"/>
      <c r="BL5" s="222"/>
      <c r="BM5" s="222"/>
      <c r="BN5" s="222"/>
      <c r="BO5" s="222"/>
      <c r="BP5" s="222"/>
      <c r="BQ5" s="222"/>
      <c r="BR5" s="222"/>
      <c r="BS5" s="222"/>
      <c r="BT5" s="222"/>
      <c r="BU5" s="222"/>
      <c r="BV5" s="222"/>
      <c r="BW5" s="222"/>
      <c r="BX5" s="222"/>
      <c r="BY5" s="222"/>
      <c r="BZ5" s="222"/>
      <c r="CA5" s="222"/>
      <c r="CB5" s="222"/>
      <c r="CC5" s="222"/>
      <c r="CD5" s="222"/>
      <c r="CE5" s="222"/>
      <c r="CF5" s="222"/>
      <c r="CG5" s="222"/>
      <c r="CH5" s="222"/>
      <c r="CI5" s="222"/>
      <c r="CJ5" s="222"/>
      <c r="CK5" s="222"/>
      <c r="CL5" s="222"/>
      <c r="CM5" s="222"/>
      <c r="CN5" s="222"/>
      <c r="CO5" s="222"/>
    </row>
    <row r="6" spans="1:98" s="32" customFormat="1" ht="13.5" customHeight="1" x14ac:dyDescent="0.15">
      <c r="A6" s="122"/>
      <c r="B6" s="119"/>
      <c r="C6" s="68"/>
      <c r="D6" s="121" t="s">
        <v>204</v>
      </c>
      <c r="E6" s="194" t="s">
        <v>205</v>
      </c>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Y6" s="222"/>
      <c r="AZ6" s="222"/>
      <c r="BA6" s="222"/>
      <c r="BB6" s="222"/>
      <c r="BC6" s="222"/>
      <c r="BD6" s="222"/>
      <c r="BE6" s="222"/>
      <c r="BF6" s="222"/>
      <c r="BG6" s="222"/>
      <c r="BH6" s="222"/>
      <c r="BI6" s="222"/>
      <c r="BJ6" s="222"/>
      <c r="BK6" s="222"/>
      <c r="BL6" s="222"/>
      <c r="BM6" s="222"/>
      <c r="BN6" s="222"/>
      <c r="BO6" s="222"/>
      <c r="BP6" s="222"/>
      <c r="BQ6" s="222"/>
      <c r="BR6" s="222"/>
      <c r="BS6" s="222"/>
      <c r="BT6" s="222"/>
      <c r="BU6" s="222"/>
      <c r="BV6" s="222"/>
      <c r="BW6" s="222"/>
      <c r="BX6" s="222"/>
      <c r="BY6" s="222"/>
      <c r="BZ6" s="222"/>
      <c r="CA6" s="222"/>
      <c r="CB6" s="222"/>
      <c r="CC6" s="222"/>
      <c r="CD6" s="222"/>
      <c r="CE6" s="222"/>
      <c r="CF6" s="222"/>
      <c r="CG6" s="222"/>
      <c r="CH6" s="222"/>
      <c r="CI6" s="222"/>
      <c r="CJ6" s="222"/>
      <c r="CK6" s="222"/>
      <c r="CL6" s="222"/>
      <c r="CM6" s="222"/>
      <c r="CN6" s="222"/>
      <c r="CO6" s="222"/>
    </row>
    <row r="7" spans="1:98" s="32" customFormat="1" ht="13.5" customHeight="1" x14ac:dyDescent="0.15">
      <c r="B7" s="122"/>
      <c r="C7" s="67"/>
      <c r="D7" s="68"/>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row>
    <row r="8" spans="1:98" ht="13.5" customHeight="1" x14ac:dyDescent="0.15">
      <c r="A8" s="32"/>
      <c r="B8" s="32"/>
      <c r="C8" s="68"/>
      <c r="D8" s="68"/>
      <c r="E8" s="194" t="s">
        <v>206</v>
      </c>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32"/>
      <c r="AR8" s="32"/>
      <c r="AX8" s="32"/>
      <c r="AY8" s="223" t="s">
        <v>118</v>
      </c>
      <c r="AZ8" s="223"/>
      <c r="BA8" s="223"/>
      <c r="BB8" s="223"/>
      <c r="BC8" s="223"/>
      <c r="BD8" s="223"/>
      <c r="CP8" s="32"/>
    </row>
    <row r="9" spans="1:98" ht="13.5" customHeight="1" x14ac:dyDescent="0.15">
      <c r="A9" s="32"/>
      <c r="B9" s="32"/>
      <c r="C9" s="68"/>
      <c r="D9" s="68"/>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Y9" s="63"/>
      <c r="AZ9" s="63"/>
      <c r="BA9" s="63"/>
      <c r="BB9" s="63"/>
      <c r="BC9" s="63"/>
      <c r="BD9" s="63"/>
    </row>
    <row r="10" spans="1:98" ht="13.5" customHeight="1" x14ac:dyDescent="0.15">
      <c r="A10" s="32"/>
      <c r="B10" s="32"/>
      <c r="C10" s="68"/>
      <c r="D10" s="68"/>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Y10" s="63"/>
      <c r="AZ10" s="63"/>
      <c r="BA10" s="63"/>
      <c r="BB10" s="63"/>
      <c r="BC10" s="63"/>
      <c r="BD10" s="63"/>
    </row>
    <row r="11" spans="1:98" ht="13.5" customHeight="1" x14ac:dyDescent="0.15">
      <c r="B11" s="32"/>
      <c r="C11" s="68"/>
      <c r="D11" s="121" t="s">
        <v>207</v>
      </c>
      <c r="E11" s="194" t="s">
        <v>208</v>
      </c>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row>
    <row r="12" spans="1:98" ht="13.5" customHeight="1" x14ac:dyDescent="0.15">
      <c r="B12" s="32"/>
      <c r="C12" s="68"/>
      <c r="D12" s="68"/>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Y12" s="219" t="s">
        <v>209</v>
      </c>
      <c r="AZ12" s="219"/>
      <c r="BA12" s="219"/>
      <c r="BB12" s="219"/>
      <c r="BC12" s="219"/>
      <c r="BD12" s="219"/>
      <c r="BE12" s="219"/>
      <c r="BF12" s="219"/>
      <c r="BG12" s="219"/>
      <c r="BH12" s="219"/>
      <c r="BI12" s="219"/>
      <c r="BJ12" s="219"/>
      <c r="BK12" s="219"/>
      <c r="BL12" s="219"/>
      <c r="BM12" s="219"/>
      <c r="BN12" s="219"/>
      <c r="BO12" s="219"/>
      <c r="BP12" s="219"/>
      <c r="BQ12" s="219"/>
      <c r="BR12" s="219"/>
      <c r="BS12" s="219"/>
      <c r="BT12" s="219"/>
      <c r="BU12" s="219"/>
      <c r="BV12" s="219"/>
      <c r="BW12" s="219"/>
      <c r="BX12" s="219"/>
      <c r="BY12" s="219"/>
      <c r="BZ12" s="219"/>
      <c r="CA12" s="219"/>
      <c r="CB12" s="219"/>
      <c r="CC12" s="219"/>
      <c r="CD12" s="219"/>
      <c r="CE12" s="219"/>
      <c r="CF12" s="219"/>
      <c r="CG12" s="219"/>
      <c r="CH12" s="219"/>
      <c r="CI12" s="219"/>
      <c r="CJ12" s="219"/>
      <c r="CK12" s="219"/>
      <c r="CL12" s="219"/>
      <c r="CM12" s="219"/>
      <c r="CN12" s="219"/>
    </row>
    <row r="13" spans="1:98" ht="13.5" customHeight="1" x14ac:dyDescent="0.15">
      <c r="B13" s="32"/>
      <c r="C13" s="68"/>
      <c r="D13" s="68"/>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4"/>
      <c r="AM13" s="194"/>
      <c r="AN13" s="194"/>
      <c r="AO13" s="194"/>
      <c r="AP13" s="194"/>
      <c r="AY13" s="219"/>
      <c r="AZ13" s="219"/>
      <c r="BA13" s="219"/>
      <c r="BB13" s="219"/>
      <c r="BC13" s="219"/>
      <c r="BD13" s="219"/>
      <c r="BE13" s="219"/>
      <c r="BF13" s="219"/>
      <c r="BG13" s="219"/>
      <c r="BH13" s="219"/>
      <c r="BI13" s="219"/>
      <c r="BJ13" s="219"/>
      <c r="BK13" s="219"/>
      <c r="BL13" s="219"/>
      <c r="BM13" s="219"/>
      <c r="BN13" s="219"/>
      <c r="BO13" s="219"/>
      <c r="BP13" s="219"/>
      <c r="BQ13" s="219"/>
      <c r="BR13" s="219"/>
      <c r="BS13" s="219"/>
      <c r="BT13" s="219"/>
      <c r="BU13" s="219"/>
      <c r="BV13" s="219"/>
      <c r="BW13" s="219"/>
      <c r="BX13" s="219"/>
      <c r="BY13" s="219"/>
      <c r="BZ13" s="219"/>
      <c r="CA13" s="219"/>
      <c r="CB13" s="219"/>
      <c r="CC13" s="219"/>
      <c r="CD13" s="219"/>
      <c r="CE13" s="219"/>
      <c r="CF13" s="219"/>
      <c r="CG13" s="219"/>
      <c r="CH13" s="219"/>
      <c r="CI13" s="219"/>
      <c r="CJ13" s="219"/>
      <c r="CK13" s="219"/>
      <c r="CL13" s="219"/>
      <c r="CM13" s="219"/>
      <c r="CN13" s="219"/>
    </row>
    <row r="14" spans="1:98" ht="13.5" customHeight="1" x14ac:dyDescent="0.15">
      <c r="B14" s="32"/>
      <c r="C14" s="197" t="s">
        <v>210</v>
      </c>
      <c r="D14" s="197"/>
      <c r="E14" s="197"/>
      <c r="F14" s="120" t="s">
        <v>211</v>
      </c>
      <c r="G14" s="68"/>
      <c r="H14" s="68"/>
      <c r="I14" s="68"/>
      <c r="J14" s="68"/>
      <c r="K14" s="68"/>
      <c r="L14" s="68"/>
      <c r="M14" s="68"/>
      <c r="N14" s="68"/>
      <c r="O14" s="68"/>
      <c r="P14" s="70"/>
      <c r="Q14" s="70"/>
      <c r="R14" s="70"/>
      <c r="S14" s="70"/>
      <c r="T14" s="70"/>
      <c r="U14" s="70"/>
      <c r="V14" s="70"/>
      <c r="W14" s="70"/>
      <c r="X14" s="68"/>
      <c r="Y14" s="70"/>
      <c r="Z14" s="70"/>
      <c r="AA14" s="70"/>
      <c r="AB14" s="70"/>
      <c r="AC14" s="70"/>
      <c r="AD14" s="70"/>
      <c r="AE14" s="70"/>
      <c r="AF14" s="70"/>
      <c r="AG14" s="70"/>
      <c r="AH14" s="70"/>
      <c r="AI14" s="70"/>
      <c r="AJ14" s="70"/>
      <c r="AK14" s="70"/>
      <c r="AL14" s="70"/>
      <c r="AM14" s="70"/>
      <c r="AN14" s="70"/>
      <c r="AO14" s="70"/>
      <c r="AP14" s="70"/>
      <c r="AY14" s="219"/>
      <c r="AZ14" s="219"/>
      <c r="BA14" s="219"/>
      <c r="BB14" s="219"/>
      <c r="BC14" s="219"/>
      <c r="BD14" s="219"/>
      <c r="BE14" s="219"/>
      <c r="BF14" s="219"/>
      <c r="BG14" s="219"/>
      <c r="BH14" s="219"/>
      <c r="BI14" s="219"/>
      <c r="BJ14" s="219"/>
      <c r="BK14" s="219"/>
      <c r="BL14" s="219"/>
      <c r="BM14" s="219"/>
      <c r="BN14" s="219"/>
      <c r="BO14" s="219"/>
      <c r="BP14" s="219"/>
      <c r="BQ14" s="219"/>
      <c r="BR14" s="219"/>
      <c r="BS14" s="219"/>
      <c r="BT14" s="219"/>
      <c r="BU14" s="219"/>
      <c r="BV14" s="219"/>
      <c r="BW14" s="219"/>
      <c r="BX14" s="219"/>
      <c r="BY14" s="219"/>
      <c r="BZ14" s="219"/>
      <c r="CA14" s="219"/>
      <c r="CB14" s="219"/>
      <c r="CC14" s="219"/>
      <c r="CD14" s="219"/>
      <c r="CE14" s="219"/>
      <c r="CF14" s="219"/>
      <c r="CG14" s="219"/>
      <c r="CH14" s="219"/>
      <c r="CI14" s="219"/>
      <c r="CJ14" s="219"/>
      <c r="CK14" s="219"/>
      <c r="CL14" s="219"/>
      <c r="CM14" s="219"/>
      <c r="CN14" s="219"/>
    </row>
    <row r="15" spans="1:98" s="38" customFormat="1" ht="13.5" customHeight="1" x14ac:dyDescent="0.15">
      <c r="A15" s="35"/>
      <c r="B15" s="32"/>
      <c r="C15" s="68"/>
      <c r="D15" s="68"/>
      <c r="E15" s="194" t="s">
        <v>212</v>
      </c>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35"/>
      <c r="AR15" s="35"/>
      <c r="AX15" s="35"/>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1"/>
      <c r="BX15" s="62"/>
      <c r="BY15" s="61"/>
      <c r="BZ15" s="62"/>
      <c r="CA15" s="62"/>
      <c r="CB15" s="62"/>
      <c r="CC15" s="230" t="s">
        <v>326</v>
      </c>
      <c r="CD15" s="230"/>
      <c r="CE15" s="230"/>
      <c r="CF15" s="230"/>
      <c r="CG15" s="230"/>
      <c r="CH15" s="230"/>
      <c r="CI15" s="230"/>
      <c r="CJ15" s="230"/>
      <c r="CK15" s="230"/>
      <c r="CL15" s="230"/>
      <c r="CM15" s="230"/>
      <c r="CN15" s="230"/>
      <c r="CO15" s="62"/>
      <c r="CP15" s="35"/>
    </row>
    <row r="16" spans="1:98" s="38" customFormat="1" ht="13.5" customHeight="1" x14ac:dyDescent="0.15">
      <c r="A16" s="35"/>
      <c r="B16" s="32"/>
      <c r="C16" s="68"/>
      <c r="D16" s="68"/>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c r="AP16" s="194"/>
      <c r="AQ16" s="35"/>
      <c r="AR16" s="35"/>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1"/>
      <c r="BX16" s="62"/>
      <c r="BY16" s="61"/>
      <c r="BZ16" s="62"/>
      <c r="CA16" s="62"/>
      <c r="CB16" s="62"/>
      <c r="CC16" s="231"/>
      <c r="CD16" s="231"/>
      <c r="CE16" s="231"/>
      <c r="CF16" s="231"/>
      <c r="CG16" s="231"/>
      <c r="CH16" s="231"/>
      <c r="CI16" s="231"/>
      <c r="CJ16" s="231"/>
      <c r="CK16" s="231"/>
      <c r="CL16" s="231"/>
      <c r="CM16" s="231"/>
      <c r="CN16" s="231"/>
      <c r="CO16" s="62"/>
      <c r="CP16" s="35"/>
      <c r="CR16" s="39"/>
      <c r="CS16" s="37"/>
      <c r="CT16" s="37"/>
    </row>
    <row r="17" spans="1:98" s="38" customFormat="1" ht="13.5" customHeight="1" x14ac:dyDescent="0.15">
      <c r="A17" s="35"/>
      <c r="B17" s="32"/>
      <c r="C17" s="197" t="s">
        <v>213</v>
      </c>
      <c r="D17" s="197"/>
      <c r="E17" s="197"/>
      <c r="F17" s="120" t="s">
        <v>214</v>
      </c>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9"/>
      <c r="AN17" s="69"/>
      <c r="AO17" s="69"/>
      <c r="AP17" s="32"/>
      <c r="AQ17" s="35"/>
      <c r="AR17" s="35"/>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1"/>
      <c r="BX17" s="62"/>
      <c r="BY17" s="61"/>
      <c r="BZ17" s="62"/>
      <c r="CA17" s="62"/>
      <c r="CB17" s="62"/>
      <c r="CC17" s="64"/>
      <c r="CD17" s="64"/>
      <c r="CE17" s="64"/>
      <c r="CF17" s="64"/>
      <c r="CG17" s="64"/>
      <c r="CH17" s="64"/>
      <c r="CI17" s="64"/>
      <c r="CJ17" s="64"/>
      <c r="CK17" s="64"/>
      <c r="CL17" s="64"/>
      <c r="CM17" s="64"/>
      <c r="CN17" s="64"/>
      <c r="CO17" s="62"/>
      <c r="CR17" s="37"/>
      <c r="CS17" s="37"/>
      <c r="CT17" s="37"/>
    </row>
    <row r="18" spans="1:98" s="38" customFormat="1" ht="13.5" customHeight="1" x14ac:dyDescent="0.15">
      <c r="B18" s="35"/>
      <c r="C18" s="68"/>
      <c r="D18" s="121" t="s">
        <v>215</v>
      </c>
      <c r="E18" s="196" t="s">
        <v>216</v>
      </c>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35"/>
      <c r="AY18" s="217" t="s">
        <v>116</v>
      </c>
      <c r="AZ18" s="217"/>
      <c r="BA18" s="217"/>
      <c r="BB18" s="217"/>
      <c r="BC18" s="217"/>
      <c r="BD18" s="217"/>
      <c r="BE18" s="217"/>
      <c r="BF18" s="217"/>
      <c r="BG18" s="217"/>
      <c r="BH18" s="217"/>
      <c r="BI18" s="217"/>
      <c r="BJ18" s="217"/>
      <c r="BK18" s="217"/>
      <c r="BL18" s="217"/>
      <c r="BM18" s="217"/>
      <c r="BN18" s="217"/>
      <c r="BO18" s="217"/>
      <c r="BP18" s="217"/>
      <c r="BQ18" s="217"/>
      <c r="BR18" s="217"/>
      <c r="BS18" s="217"/>
      <c r="BT18" s="217"/>
      <c r="BU18" s="217"/>
      <c r="BV18" s="217"/>
      <c r="BW18" s="217"/>
      <c r="BX18" s="217"/>
      <c r="BY18" s="217"/>
      <c r="BZ18" s="62"/>
      <c r="CA18" s="62"/>
      <c r="CB18" s="232" t="s">
        <v>119</v>
      </c>
      <c r="CC18" s="233"/>
      <c r="CD18" s="233"/>
      <c r="CE18" s="234"/>
      <c r="CF18" s="62"/>
      <c r="CG18" s="241" t="s">
        <v>1</v>
      </c>
      <c r="CH18" s="200"/>
      <c r="CI18" s="200"/>
      <c r="CJ18" s="242"/>
      <c r="CK18" s="62"/>
      <c r="CL18" s="232" t="s">
        <v>120</v>
      </c>
      <c r="CM18" s="233"/>
      <c r="CN18" s="233"/>
      <c r="CO18" s="234"/>
      <c r="CR18" s="37"/>
      <c r="CS18" s="37"/>
      <c r="CT18" s="37"/>
    </row>
    <row r="19" spans="1:98" s="38" customFormat="1" ht="13.5" customHeight="1" x14ac:dyDescent="0.15">
      <c r="A19" s="35"/>
      <c r="B19" s="32"/>
      <c r="C19" s="68"/>
      <c r="D19" s="121" t="s">
        <v>202</v>
      </c>
      <c r="E19" s="196" t="s">
        <v>217</v>
      </c>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35"/>
      <c r="AR19" s="35"/>
      <c r="AY19" s="217"/>
      <c r="AZ19" s="217"/>
      <c r="BA19" s="217"/>
      <c r="BB19" s="217"/>
      <c r="BC19" s="217"/>
      <c r="BD19" s="217"/>
      <c r="BE19" s="217"/>
      <c r="BF19" s="217"/>
      <c r="BG19" s="217"/>
      <c r="BH19" s="217"/>
      <c r="BI19" s="217"/>
      <c r="BJ19" s="217"/>
      <c r="BK19" s="217"/>
      <c r="BL19" s="217"/>
      <c r="BM19" s="217"/>
      <c r="BN19" s="217"/>
      <c r="BO19" s="217"/>
      <c r="BP19" s="217"/>
      <c r="BQ19" s="217"/>
      <c r="BR19" s="217"/>
      <c r="BS19" s="217"/>
      <c r="BT19" s="217"/>
      <c r="BU19" s="217"/>
      <c r="BV19" s="217"/>
      <c r="BW19" s="217"/>
      <c r="BX19" s="217"/>
      <c r="BY19" s="217"/>
      <c r="BZ19" s="61"/>
      <c r="CA19" s="61"/>
      <c r="CB19" s="235"/>
      <c r="CC19" s="236"/>
      <c r="CD19" s="236"/>
      <c r="CE19" s="237"/>
      <c r="CF19" s="62"/>
      <c r="CG19" s="227"/>
      <c r="CH19" s="201"/>
      <c r="CI19" s="201"/>
      <c r="CJ19" s="226"/>
      <c r="CK19" s="60"/>
      <c r="CL19" s="235"/>
      <c r="CM19" s="236"/>
      <c r="CN19" s="236"/>
      <c r="CO19" s="237"/>
      <c r="CR19" s="37"/>
      <c r="CS19" s="37"/>
      <c r="CT19" s="37"/>
    </row>
    <row r="20" spans="1:98" ht="13.5" customHeight="1" x14ac:dyDescent="0.15">
      <c r="A20" s="38"/>
      <c r="C20" s="68"/>
      <c r="D20" s="121" t="s">
        <v>204</v>
      </c>
      <c r="E20" s="194" t="s">
        <v>218</v>
      </c>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R20" s="38"/>
      <c r="AS20" s="38"/>
      <c r="AT20" s="38"/>
      <c r="AX20" s="38"/>
      <c r="AY20" s="229" t="s">
        <v>219</v>
      </c>
      <c r="AZ20" s="229"/>
      <c r="BA20" s="229"/>
      <c r="BB20" s="229"/>
      <c r="BC20" s="229"/>
      <c r="BD20" s="229"/>
      <c r="BE20" s="229"/>
      <c r="BF20" s="229"/>
      <c r="BG20" s="229"/>
      <c r="BH20" s="229"/>
      <c r="BI20" s="229"/>
      <c r="BJ20" s="229"/>
      <c r="BK20" s="229"/>
      <c r="BL20" s="229"/>
      <c r="BM20" s="229"/>
      <c r="BN20" s="229"/>
      <c r="BO20" s="229"/>
      <c r="BP20" s="229"/>
      <c r="BQ20" s="229"/>
      <c r="BR20" s="229"/>
      <c r="BS20" s="229"/>
      <c r="BT20" s="229"/>
      <c r="BU20" s="229"/>
      <c r="BV20" s="229"/>
      <c r="BW20" s="229"/>
      <c r="BX20" s="229"/>
      <c r="BY20" s="229"/>
      <c r="BZ20" s="61"/>
      <c r="CA20" s="61"/>
      <c r="CB20" s="235"/>
      <c r="CC20" s="236"/>
      <c r="CD20" s="236"/>
      <c r="CE20" s="237"/>
      <c r="CG20" s="227"/>
      <c r="CH20" s="201"/>
      <c r="CI20" s="201"/>
      <c r="CJ20" s="226"/>
      <c r="CK20" s="61"/>
      <c r="CL20" s="235"/>
      <c r="CM20" s="236"/>
      <c r="CN20" s="236"/>
      <c r="CO20" s="237"/>
      <c r="CP20" s="38"/>
    </row>
    <row r="21" spans="1:98" ht="13.5" customHeight="1" x14ac:dyDescent="0.15">
      <c r="B21" s="32"/>
      <c r="C21" s="68"/>
      <c r="D21" s="68"/>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S21" s="38"/>
      <c r="AT21" s="38"/>
      <c r="AX21" s="38"/>
      <c r="AY21" s="229"/>
      <c r="AZ21" s="229"/>
      <c r="BA21" s="229"/>
      <c r="BB21" s="229"/>
      <c r="BC21" s="229"/>
      <c r="BD21" s="229"/>
      <c r="BE21" s="229"/>
      <c r="BF21" s="229"/>
      <c r="BG21" s="229"/>
      <c r="BH21" s="229"/>
      <c r="BI21" s="229"/>
      <c r="BJ21" s="229"/>
      <c r="BK21" s="229"/>
      <c r="BL21" s="229"/>
      <c r="BM21" s="229"/>
      <c r="BN21" s="229"/>
      <c r="BO21" s="229"/>
      <c r="BP21" s="229"/>
      <c r="BQ21" s="229"/>
      <c r="BR21" s="229"/>
      <c r="BS21" s="229"/>
      <c r="BT21" s="229"/>
      <c r="BU21" s="229"/>
      <c r="BV21" s="229"/>
      <c r="BW21" s="229"/>
      <c r="BX21" s="229"/>
      <c r="BY21" s="229"/>
      <c r="BZ21" s="61"/>
      <c r="CA21" s="61"/>
      <c r="CB21" s="235"/>
      <c r="CC21" s="236"/>
      <c r="CD21" s="236"/>
      <c r="CE21" s="237"/>
      <c r="CG21" s="227"/>
      <c r="CH21" s="201"/>
      <c r="CI21" s="201"/>
      <c r="CJ21" s="226"/>
      <c r="CK21" s="61"/>
      <c r="CL21" s="235"/>
      <c r="CM21" s="236"/>
      <c r="CN21" s="236"/>
      <c r="CO21" s="237"/>
      <c r="CP21" s="38"/>
    </row>
    <row r="22" spans="1:98" ht="13.5" customHeight="1" x14ac:dyDescent="0.15">
      <c r="A22" s="38"/>
      <c r="C22" s="197" t="s">
        <v>220</v>
      </c>
      <c r="D22" s="197"/>
      <c r="E22" s="197"/>
      <c r="F22" s="120" t="s">
        <v>221</v>
      </c>
      <c r="G22" s="68"/>
      <c r="H22" s="68"/>
      <c r="I22" s="68"/>
      <c r="J22" s="68"/>
      <c r="K22" s="68"/>
      <c r="L22" s="68"/>
      <c r="M22" s="68"/>
      <c r="N22" s="68"/>
      <c r="O22" s="68"/>
      <c r="P22" s="68"/>
      <c r="Q22" s="68"/>
      <c r="R22" s="68"/>
      <c r="S22" s="68"/>
      <c r="T22" s="68"/>
      <c r="U22" s="68"/>
      <c r="V22" s="68"/>
      <c r="W22" s="68"/>
      <c r="X22" s="68"/>
      <c r="Y22" s="68"/>
      <c r="Z22" s="68"/>
      <c r="AA22" s="68"/>
      <c r="AB22" s="69"/>
      <c r="AC22" s="69"/>
      <c r="AD22" s="68"/>
      <c r="AE22" s="68"/>
      <c r="AF22" s="68"/>
      <c r="AG22" s="68"/>
      <c r="AH22" s="68"/>
      <c r="AI22" s="68"/>
      <c r="AJ22" s="68"/>
      <c r="AK22" s="68"/>
      <c r="AL22" s="68"/>
      <c r="AM22" s="69"/>
      <c r="AN22" s="69"/>
      <c r="AO22" s="69"/>
      <c r="AR22" s="38"/>
      <c r="AS22" s="38"/>
      <c r="AT22" s="38"/>
      <c r="BY22" s="61"/>
      <c r="BZ22" s="61"/>
      <c r="CA22" s="61"/>
      <c r="CB22" s="238"/>
      <c r="CC22" s="239"/>
      <c r="CD22" s="239"/>
      <c r="CE22" s="240"/>
      <c r="CG22" s="243"/>
      <c r="CH22" s="244"/>
      <c r="CI22" s="244"/>
      <c r="CJ22" s="245"/>
      <c r="CK22" s="61"/>
      <c r="CL22" s="238"/>
      <c r="CM22" s="239"/>
      <c r="CN22" s="239"/>
      <c r="CO22" s="240"/>
    </row>
    <row r="23" spans="1:98" ht="13.5" customHeight="1" x14ac:dyDescent="0.15">
      <c r="B23" s="32"/>
      <c r="C23" s="68"/>
      <c r="D23" s="121" t="s">
        <v>215</v>
      </c>
      <c r="E23" s="194" t="s">
        <v>222</v>
      </c>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S23" s="38"/>
      <c r="AT23" s="38"/>
      <c r="BF23" s="198" t="s">
        <v>99</v>
      </c>
      <c r="BG23" s="198"/>
      <c r="BH23" s="198"/>
      <c r="BI23" s="198"/>
      <c r="BJ23" s="228"/>
      <c r="BK23" s="228"/>
      <c r="BL23" s="228"/>
      <c r="BM23" s="228"/>
      <c r="BN23" s="228"/>
      <c r="BO23" s="228"/>
      <c r="BP23" s="228"/>
      <c r="BQ23" s="228"/>
      <c r="BR23" s="228"/>
      <c r="BS23" s="228"/>
      <c r="BT23" s="228"/>
      <c r="BU23" s="228"/>
      <c r="BV23" s="228"/>
      <c r="BW23" s="228"/>
      <c r="BX23" s="228"/>
      <c r="BY23" s="228"/>
      <c r="BZ23" s="228"/>
      <c r="CA23" s="228"/>
      <c r="CB23" s="228"/>
      <c r="CD23" s="158"/>
      <c r="CH23" s="107"/>
      <c r="CI23" s="162"/>
      <c r="CM23" s="107"/>
      <c r="CN23" s="159"/>
    </row>
    <row r="24" spans="1:98" ht="13.5" customHeight="1" x14ac:dyDescent="0.15">
      <c r="A24" s="38"/>
      <c r="C24" s="68"/>
      <c r="D24" s="68"/>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194"/>
      <c r="AN24" s="194"/>
      <c r="AO24" s="194"/>
      <c r="AP24" s="194"/>
      <c r="AR24" s="38"/>
      <c r="AS24" s="38"/>
      <c r="AT24" s="38"/>
      <c r="AY24" s="198" t="s">
        <v>98</v>
      </c>
      <c r="AZ24" s="198"/>
      <c r="BA24" s="198"/>
      <c r="BB24" s="198"/>
      <c r="BC24" s="198"/>
      <c r="BF24" s="198"/>
      <c r="BG24" s="198"/>
      <c r="BH24" s="198"/>
      <c r="BI24" s="198"/>
      <c r="BJ24" s="228"/>
      <c r="BK24" s="228"/>
      <c r="BL24" s="228"/>
      <c r="BM24" s="228"/>
      <c r="BN24" s="228"/>
      <c r="BO24" s="228"/>
      <c r="BP24" s="228"/>
      <c r="BQ24" s="228"/>
      <c r="BR24" s="228"/>
      <c r="BS24" s="228"/>
      <c r="BT24" s="228"/>
      <c r="BU24" s="228"/>
      <c r="BV24" s="228"/>
      <c r="BW24" s="228"/>
      <c r="BX24" s="228"/>
      <c r="BY24" s="228"/>
      <c r="BZ24" s="228"/>
      <c r="CA24" s="228"/>
      <c r="CB24" s="228"/>
      <c r="CD24" s="158"/>
      <c r="CI24" s="158"/>
      <c r="CN24" s="160"/>
    </row>
    <row r="25" spans="1:98" ht="13.5" customHeight="1" x14ac:dyDescent="0.15">
      <c r="B25" s="32"/>
      <c r="C25" s="68"/>
      <c r="D25" s="121" t="s">
        <v>202</v>
      </c>
      <c r="E25" s="194" t="s">
        <v>223</v>
      </c>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S25" s="38"/>
      <c r="AT25" s="38"/>
      <c r="AY25" s="198"/>
      <c r="AZ25" s="198"/>
      <c r="BA25" s="198"/>
      <c r="BB25" s="198"/>
      <c r="BC25" s="198"/>
      <c r="BF25" s="198" t="s">
        <v>100</v>
      </c>
      <c r="BG25" s="198"/>
      <c r="BH25" s="198"/>
      <c r="BI25" s="198"/>
      <c r="BJ25" s="228"/>
      <c r="BK25" s="228"/>
      <c r="BL25" s="228"/>
      <c r="BM25" s="228"/>
      <c r="BN25" s="228"/>
      <c r="BO25" s="228"/>
      <c r="BP25" s="228"/>
      <c r="BQ25" s="228"/>
      <c r="BR25" s="228"/>
      <c r="BS25" s="228"/>
      <c r="BT25" s="228"/>
      <c r="BU25" s="228"/>
      <c r="BV25" s="228"/>
      <c r="BW25" s="228"/>
      <c r="BX25" s="228"/>
      <c r="BY25" s="228"/>
      <c r="BZ25" s="228"/>
      <c r="CA25" s="228"/>
      <c r="CB25" s="228"/>
      <c r="CD25" s="158"/>
      <c r="CI25" s="158"/>
      <c r="CN25" s="160"/>
    </row>
    <row r="26" spans="1:98" ht="13.5" customHeight="1" x14ac:dyDescent="0.15">
      <c r="A26" s="38"/>
      <c r="C26" s="68"/>
      <c r="D26" s="68"/>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194"/>
      <c r="AO26" s="194"/>
      <c r="AP26" s="194"/>
      <c r="AR26" s="38"/>
      <c r="AS26" s="38"/>
      <c r="AT26" s="38"/>
      <c r="AY26" s="201" t="s">
        <v>2</v>
      </c>
      <c r="AZ26" s="201"/>
      <c r="BA26" s="201"/>
      <c r="BB26" s="201"/>
      <c r="BC26" s="201"/>
      <c r="BF26" s="198"/>
      <c r="BG26" s="198"/>
      <c r="BH26" s="198"/>
      <c r="BI26" s="198"/>
      <c r="BJ26" s="228"/>
      <c r="BK26" s="228"/>
      <c r="BL26" s="228"/>
      <c r="BM26" s="228"/>
      <c r="BN26" s="228"/>
      <c r="BO26" s="228"/>
      <c r="BP26" s="228"/>
      <c r="BQ26" s="228"/>
      <c r="BR26" s="228"/>
      <c r="BS26" s="228"/>
      <c r="BT26" s="228"/>
      <c r="BU26" s="228"/>
      <c r="BV26" s="228"/>
      <c r="BW26" s="228"/>
      <c r="BX26" s="228"/>
      <c r="BY26" s="228"/>
      <c r="BZ26" s="228"/>
      <c r="CA26" s="228"/>
      <c r="CB26" s="228"/>
      <c r="CD26" s="158"/>
      <c r="CI26" s="158"/>
      <c r="CN26" s="160"/>
    </row>
    <row r="27" spans="1:98" ht="13.5" customHeight="1" x14ac:dyDescent="0.15">
      <c r="A27" s="38"/>
      <c r="B27" s="32"/>
      <c r="C27" s="68"/>
      <c r="D27" s="121" t="s">
        <v>204</v>
      </c>
      <c r="E27" s="194" t="s">
        <v>224</v>
      </c>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S27" s="38"/>
      <c r="AT27" s="38"/>
      <c r="AY27" s="201"/>
      <c r="AZ27" s="201"/>
      <c r="BA27" s="201"/>
      <c r="BB27" s="201"/>
      <c r="BC27" s="201"/>
      <c r="BF27" s="198" t="s">
        <v>101</v>
      </c>
      <c r="BG27" s="198"/>
      <c r="BH27" s="198"/>
      <c r="BI27" s="198"/>
      <c r="BJ27" s="228"/>
      <c r="BK27" s="228"/>
      <c r="BL27" s="228"/>
      <c r="BM27" s="228"/>
      <c r="BN27" s="228"/>
      <c r="BO27" s="228"/>
      <c r="BP27" s="228"/>
      <c r="BQ27" s="228"/>
      <c r="BR27" s="228"/>
      <c r="BS27" s="228"/>
      <c r="BT27" s="228"/>
      <c r="BU27" s="51"/>
      <c r="BV27" s="212" t="s">
        <v>3</v>
      </c>
      <c r="BW27" s="212"/>
      <c r="BX27" s="212"/>
      <c r="BY27" s="212"/>
      <c r="BZ27" s="212"/>
      <c r="CA27" s="212"/>
      <c r="CC27" s="201" t="s">
        <v>0</v>
      </c>
      <c r="CD27" s="201"/>
      <c r="CH27" s="224" t="s">
        <v>0</v>
      </c>
      <c r="CI27" s="225"/>
      <c r="CM27" s="226" t="s">
        <v>0</v>
      </c>
      <c r="CN27" s="227"/>
    </row>
    <row r="28" spans="1:98" ht="13.5" customHeight="1" x14ac:dyDescent="0.15">
      <c r="A28" s="38"/>
      <c r="C28" s="68"/>
      <c r="D28" s="68"/>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R28" s="38"/>
      <c r="AS28" s="38"/>
      <c r="AT28" s="38"/>
      <c r="AY28" s="53"/>
      <c r="AZ28" s="53"/>
      <c r="BA28" s="53"/>
      <c r="BB28" s="53"/>
      <c r="BC28" s="53"/>
      <c r="BF28" s="198"/>
      <c r="BG28" s="198"/>
      <c r="BH28" s="198"/>
      <c r="BI28" s="198"/>
      <c r="BJ28" s="228"/>
      <c r="BK28" s="228"/>
      <c r="BL28" s="228"/>
      <c r="BM28" s="228"/>
      <c r="BN28" s="228"/>
      <c r="BO28" s="228"/>
      <c r="BP28" s="228"/>
      <c r="BQ28" s="228"/>
      <c r="BR28" s="228"/>
      <c r="BS28" s="228"/>
      <c r="BT28" s="228"/>
      <c r="BV28" s="212"/>
      <c r="BW28" s="212"/>
      <c r="BX28" s="212"/>
      <c r="BY28" s="212"/>
      <c r="BZ28" s="212"/>
      <c r="CA28" s="212"/>
      <c r="CB28" s="61"/>
      <c r="CC28" s="201"/>
      <c r="CD28" s="201"/>
      <c r="CH28" s="224"/>
      <c r="CI28" s="225"/>
      <c r="CM28" s="226"/>
      <c r="CN28" s="227"/>
    </row>
    <row r="29" spans="1:98" ht="13.5" customHeight="1" x14ac:dyDescent="0.15">
      <c r="A29" s="38"/>
      <c r="B29" s="32"/>
      <c r="C29" s="197" t="s">
        <v>225</v>
      </c>
      <c r="D29" s="197"/>
      <c r="E29" s="197"/>
      <c r="F29" s="120" t="s">
        <v>226</v>
      </c>
      <c r="G29" s="68"/>
      <c r="H29" s="68"/>
      <c r="I29" s="68"/>
      <c r="J29" s="68"/>
      <c r="K29" s="68"/>
      <c r="L29" s="68"/>
      <c r="M29" s="68"/>
      <c r="N29" s="68"/>
      <c r="O29" s="68"/>
      <c r="P29" s="68"/>
      <c r="Q29" s="68"/>
      <c r="R29" s="68"/>
      <c r="S29" s="68"/>
      <c r="T29" s="68"/>
      <c r="U29" s="68"/>
      <c r="V29" s="68"/>
      <c r="W29" s="68"/>
      <c r="X29" s="68"/>
      <c r="Y29" s="69"/>
      <c r="Z29" s="69"/>
      <c r="AA29" s="69"/>
      <c r="AB29" s="68"/>
      <c r="AC29" s="68"/>
      <c r="AD29" s="68"/>
      <c r="AE29" s="68"/>
      <c r="AF29" s="68"/>
      <c r="AG29" s="68"/>
      <c r="AH29" s="68"/>
      <c r="AI29" s="68"/>
      <c r="AJ29" s="68"/>
      <c r="AK29" s="68"/>
      <c r="AL29" s="68"/>
      <c r="AM29" s="69"/>
      <c r="AN29" s="69"/>
      <c r="AO29" s="69"/>
      <c r="AP29" s="32"/>
      <c r="AS29" s="38"/>
      <c r="AT29" s="38"/>
      <c r="AY29" s="53"/>
      <c r="AZ29" s="53"/>
      <c r="BA29" s="53"/>
      <c r="BB29" s="53"/>
      <c r="BC29" s="53"/>
      <c r="BF29" s="52"/>
      <c r="BG29" s="52"/>
      <c r="BH29" s="52"/>
      <c r="BJ29" s="51"/>
      <c r="BK29" s="51"/>
      <c r="BL29" s="51"/>
      <c r="BM29" s="51"/>
      <c r="BN29" s="51"/>
      <c r="BO29" s="51"/>
      <c r="BP29" s="51"/>
      <c r="BQ29" s="51"/>
      <c r="BR29" s="51"/>
      <c r="BS29" s="61"/>
      <c r="BT29" s="61"/>
      <c r="CD29" s="158"/>
      <c r="CI29" s="158"/>
      <c r="CN29" s="160"/>
    </row>
    <row r="30" spans="1:98" ht="13.5" customHeight="1" x14ac:dyDescent="0.15">
      <c r="A30" s="38"/>
      <c r="C30" s="68"/>
      <c r="D30" s="68"/>
      <c r="E30" s="194" t="s">
        <v>227</v>
      </c>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R30" s="38"/>
      <c r="AS30" s="38"/>
      <c r="AT30" s="38"/>
      <c r="CD30" s="158"/>
      <c r="CI30" s="158"/>
      <c r="CN30" s="160"/>
    </row>
    <row r="31" spans="1:98" ht="13.5" customHeight="1" x14ac:dyDescent="0.15">
      <c r="B31" s="32"/>
      <c r="C31" s="68"/>
      <c r="D31" s="68"/>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S31" s="38"/>
      <c r="AT31" s="38"/>
      <c r="BF31" s="198" t="s">
        <v>99</v>
      </c>
      <c r="BG31" s="198"/>
      <c r="BH31" s="198"/>
      <c r="BI31" s="198"/>
      <c r="BJ31" s="211" t="s">
        <v>114</v>
      </c>
      <c r="BK31" s="211"/>
      <c r="BL31" s="211"/>
      <c r="BM31" s="211"/>
      <c r="BN31" s="211"/>
      <c r="BO31" s="211"/>
      <c r="BP31" s="211"/>
      <c r="BQ31" s="211"/>
      <c r="BR31" s="211"/>
      <c r="BS31" s="211"/>
      <c r="BT31" s="211"/>
      <c r="BU31" s="211"/>
      <c r="BV31" s="211"/>
      <c r="BW31" s="211"/>
      <c r="BX31" s="211"/>
      <c r="BY31" s="211"/>
      <c r="BZ31" s="211"/>
      <c r="CA31" s="211"/>
      <c r="CB31" s="211"/>
      <c r="CD31" s="158"/>
      <c r="CI31" s="158"/>
      <c r="CN31" s="160"/>
    </row>
    <row r="32" spans="1:98" ht="13.5" customHeight="1" x14ac:dyDescent="0.15">
      <c r="C32" s="197" t="s">
        <v>228</v>
      </c>
      <c r="D32" s="197"/>
      <c r="E32" s="197"/>
      <c r="F32" s="120" t="s">
        <v>229</v>
      </c>
      <c r="G32" s="68"/>
      <c r="H32" s="68"/>
      <c r="I32" s="68"/>
      <c r="J32" s="68"/>
      <c r="K32" s="68"/>
      <c r="L32" s="68"/>
      <c r="M32" s="68"/>
      <c r="N32" s="68"/>
      <c r="O32" s="68"/>
      <c r="P32" s="68"/>
      <c r="Q32" s="68"/>
      <c r="R32" s="68"/>
      <c r="S32" s="68"/>
      <c r="T32" s="68"/>
      <c r="U32" s="68"/>
      <c r="V32" s="68"/>
      <c r="W32" s="68"/>
      <c r="X32" s="68"/>
      <c r="Y32" s="68"/>
      <c r="Z32" s="68"/>
      <c r="AA32" s="68"/>
      <c r="AB32" s="69"/>
      <c r="AC32" s="69"/>
      <c r="AD32" s="68"/>
      <c r="AE32" s="68"/>
      <c r="AF32" s="68"/>
      <c r="AG32" s="68"/>
      <c r="AH32" s="68"/>
      <c r="AI32" s="68"/>
      <c r="AJ32" s="68"/>
      <c r="AK32" s="68"/>
      <c r="AL32" s="68"/>
      <c r="AM32" s="69"/>
      <c r="AN32" s="69"/>
      <c r="AO32" s="69"/>
      <c r="AR32" s="38"/>
      <c r="AS32" s="38"/>
      <c r="AT32" s="38"/>
      <c r="BF32" s="198"/>
      <c r="BG32" s="198"/>
      <c r="BH32" s="198"/>
      <c r="BI32" s="198"/>
      <c r="BJ32" s="211"/>
      <c r="BK32" s="211"/>
      <c r="BL32" s="211"/>
      <c r="BM32" s="211"/>
      <c r="BN32" s="211"/>
      <c r="BO32" s="211"/>
      <c r="BP32" s="211"/>
      <c r="BQ32" s="211"/>
      <c r="BR32" s="211"/>
      <c r="BS32" s="211"/>
      <c r="BT32" s="211"/>
      <c r="BU32" s="211"/>
      <c r="BV32" s="211"/>
      <c r="BW32" s="211"/>
      <c r="BX32" s="211"/>
      <c r="BY32" s="211"/>
      <c r="BZ32" s="211"/>
      <c r="CA32" s="211"/>
      <c r="CB32" s="211"/>
      <c r="CD32" s="158"/>
      <c r="CI32" s="158"/>
      <c r="CN32" s="160"/>
    </row>
    <row r="33" spans="1:94" ht="13.5" customHeight="1" x14ac:dyDescent="0.15">
      <c r="B33" s="32"/>
      <c r="C33" s="68"/>
      <c r="D33" s="121" t="s">
        <v>230</v>
      </c>
      <c r="E33" s="194" t="s">
        <v>231</v>
      </c>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S33" s="38"/>
      <c r="AT33" s="38"/>
      <c r="BF33" s="198" t="s">
        <v>100</v>
      </c>
      <c r="BG33" s="198"/>
      <c r="BH33" s="198"/>
      <c r="BI33" s="198"/>
      <c r="BJ33" s="211" t="s">
        <v>115</v>
      </c>
      <c r="BK33" s="211"/>
      <c r="BL33" s="211"/>
      <c r="BM33" s="211"/>
      <c r="BN33" s="211"/>
      <c r="BO33" s="211"/>
      <c r="BP33" s="211"/>
      <c r="BQ33" s="211"/>
      <c r="BR33" s="211"/>
      <c r="BS33" s="211"/>
      <c r="BT33" s="211"/>
      <c r="BU33" s="211"/>
      <c r="BV33" s="211"/>
      <c r="BW33" s="211"/>
      <c r="BX33" s="211"/>
      <c r="BY33" s="211"/>
      <c r="BZ33" s="211"/>
      <c r="CA33" s="211"/>
      <c r="CB33" s="211"/>
      <c r="CD33" s="158"/>
      <c r="CI33" s="158"/>
      <c r="CN33" s="160"/>
    </row>
    <row r="34" spans="1:94" ht="13.5" customHeight="1" x14ac:dyDescent="0.15">
      <c r="C34" s="68"/>
      <c r="D34" s="68"/>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R34" s="38"/>
      <c r="AS34" s="38"/>
      <c r="AT34" s="38"/>
      <c r="BF34" s="198"/>
      <c r="BG34" s="198"/>
      <c r="BH34" s="198"/>
      <c r="BI34" s="198"/>
      <c r="BJ34" s="211"/>
      <c r="BK34" s="211"/>
      <c r="BL34" s="211"/>
      <c r="BM34" s="211"/>
      <c r="BN34" s="211"/>
      <c r="BO34" s="211"/>
      <c r="BP34" s="211"/>
      <c r="BQ34" s="211"/>
      <c r="BR34" s="211"/>
      <c r="BS34" s="211"/>
      <c r="BT34" s="211"/>
      <c r="BU34" s="211"/>
      <c r="BV34" s="211"/>
      <c r="BW34" s="211"/>
      <c r="BX34" s="211"/>
      <c r="BY34" s="211"/>
      <c r="BZ34" s="211"/>
      <c r="CA34" s="211"/>
      <c r="CB34" s="211"/>
      <c r="CD34" s="158"/>
      <c r="CI34" s="158"/>
      <c r="CN34" s="160"/>
    </row>
    <row r="35" spans="1:94" ht="13.5" customHeight="1" x14ac:dyDescent="0.15">
      <c r="B35" s="32"/>
      <c r="C35" s="68"/>
      <c r="D35" s="121" t="s">
        <v>232</v>
      </c>
      <c r="E35" s="194" t="s">
        <v>233</v>
      </c>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S35" s="38"/>
      <c r="AT35" s="38"/>
      <c r="AY35" s="198" t="s">
        <v>121</v>
      </c>
      <c r="AZ35" s="198"/>
      <c r="BA35" s="198"/>
      <c r="BB35" s="198"/>
      <c r="BC35" s="198"/>
      <c r="BF35" s="198" t="s">
        <v>101</v>
      </c>
      <c r="BG35" s="198"/>
      <c r="BH35" s="198"/>
      <c r="BI35" s="198"/>
      <c r="BJ35" s="211" t="s">
        <v>191</v>
      </c>
      <c r="BK35" s="211"/>
      <c r="BL35" s="211"/>
      <c r="BM35" s="211"/>
      <c r="BN35" s="211"/>
      <c r="BO35" s="211"/>
      <c r="BP35" s="211"/>
      <c r="BQ35" s="211"/>
      <c r="BR35" s="211"/>
      <c r="BS35" s="211"/>
      <c r="BT35" s="211"/>
      <c r="BU35" s="51"/>
      <c r="BV35" s="212" t="s">
        <v>112</v>
      </c>
      <c r="BW35" s="212"/>
      <c r="BX35" s="212"/>
      <c r="BY35" s="212"/>
      <c r="BZ35" s="212"/>
      <c r="CA35" s="212"/>
      <c r="CC35" s="201" t="s">
        <v>0</v>
      </c>
      <c r="CD35" s="201"/>
      <c r="CI35" s="158"/>
      <c r="CM35" s="226" t="s">
        <v>0</v>
      </c>
      <c r="CN35" s="227"/>
    </row>
    <row r="36" spans="1:94" ht="13.5" customHeight="1" x14ac:dyDescent="0.15">
      <c r="C36" s="68"/>
      <c r="D36" s="68"/>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R36" s="38"/>
      <c r="AS36" s="38"/>
      <c r="AT36" s="38"/>
      <c r="AY36" s="198"/>
      <c r="AZ36" s="198"/>
      <c r="BA36" s="198"/>
      <c r="BB36" s="198"/>
      <c r="BC36" s="198"/>
      <c r="BF36" s="198"/>
      <c r="BG36" s="198"/>
      <c r="BH36" s="198"/>
      <c r="BI36" s="198"/>
      <c r="BJ36" s="211"/>
      <c r="BK36" s="211"/>
      <c r="BL36" s="211"/>
      <c r="BM36" s="211"/>
      <c r="BN36" s="211"/>
      <c r="BO36" s="211"/>
      <c r="BP36" s="211"/>
      <c r="BQ36" s="211"/>
      <c r="BR36" s="211"/>
      <c r="BS36" s="211"/>
      <c r="BT36" s="211"/>
      <c r="BV36" s="212"/>
      <c r="BW36" s="212"/>
      <c r="BX36" s="212"/>
      <c r="BY36" s="212"/>
      <c r="BZ36" s="212"/>
      <c r="CA36" s="212"/>
      <c r="CC36" s="201"/>
      <c r="CD36" s="201"/>
      <c r="CI36" s="158"/>
      <c r="CL36" s="61"/>
      <c r="CM36" s="226"/>
      <c r="CN36" s="227"/>
    </row>
    <row r="37" spans="1:94" ht="13.5" customHeight="1" x14ac:dyDescent="0.15">
      <c r="C37" s="197" t="s">
        <v>234</v>
      </c>
      <c r="D37" s="197"/>
      <c r="E37" s="197"/>
      <c r="F37" s="120" t="s">
        <v>235</v>
      </c>
      <c r="G37" s="68"/>
      <c r="H37" s="68"/>
      <c r="I37" s="68"/>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R37" s="38"/>
      <c r="AS37" s="38"/>
      <c r="AT37" s="38"/>
      <c r="AY37" s="201" t="s">
        <v>96</v>
      </c>
      <c r="AZ37" s="201"/>
      <c r="BA37" s="201"/>
      <c r="BB37" s="201"/>
      <c r="BC37" s="201"/>
      <c r="BF37" s="199" t="s">
        <v>47</v>
      </c>
      <c r="BG37" s="199"/>
      <c r="BH37" s="199"/>
      <c r="BI37" s="199"/>
      <c r="BJ37" s="213" t="s">
        <v>106</v>
      </c>
      <c r="BK37" s="215" t="s">
        <v>236</v>
      </c>
      <c r="BL37" s="215"/>
      <c r="BM37" s="215"/>
      <c r="BN37" s="215"/>
      <c r="BO37" s="215"/>
      <c r="BP37" s="215"/>
      <c r="BQ37" s="215"/>
      <c r="BR37" s="215"/>
      <c r="BS37" s="217" t="s">
        <v>107</v>
      </c>
      <c r="BT37" s="61"/>
      <c r="BW37" s="61"/>
      <c r="BZ37" s="61"/>
      <c r="CA37" s="61"/>
      <c r="CI37" s="158"/>
      <c r="CL37" s="61"/>
      <c r="CN37" s="160"/>
    </row>
    <row r="38" spans="1:94" ht="13.5" customHeight="1" x14ac:dyDescent="0.15">
      <c r="C38" s="68"/>
      <c r="D38" s="121" t="s">
        <v>237</v>
      </c>
      <c r="E38" s="194" t="s">
        <v>238</v>
      </c>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4"/>
      <c r="AR38" s="38"/>
      <c r="AS38" s="38"/>
      <c r="AT38" s="38"/>
      <c r="AY38" s="201"/>
      <c r="AZ38" s="201"/>
      <c r="BA38" s="201"/>
      <c r="BB38" s="201"/>
      <c r="BC38" s="201"/>
      <c r="BF38" s="199"/>
      <c r="BG38" s="199"/>
      <c r="BH38" s="199"/>
      <c r="BI38" s="199"/>
      <c r="BJ38" s="214"/>
      <c r="BK38" s="216"/>
      <c r="BL38" s="216"/>
      <c r="BM38" s="216"/>
      <c r="BN38" s="216"/>
      <c r="BO38" s="216"/>
      <c r="BP38" s="216"/>
      <c r="BQ38" s="216"/>
      <c r="BR38" s="216"/>
      <c r="BS38" s="218"/>
      <c r="CI38" s="158"/>
      <c r="CN38" s="160"/>
    </row>
    <row r="39" spans="1:94" ht="13.5" customHeight="1" x14ac:dyDescent="0.15">
      <c r="C39" s="68"/>
      <c r="D39" s="68"/>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4"/>
      <c r="AR39" s="38"/>
      <c r="AS39" s="38"/>
      <c r="AT39" s="38"/>
      <c r="BF39" s="199" t="s">
        <v>102</v>
      </c>
      <c r="BG39" s="199"/>
      <c r="BH39" s="199"/>
      <c r="BI39" s="199"/>
      <c r="BJ39" s="202" t="s">
        <v>105</v>
      </c>
      <c r="BK39" s="202"/>
      <c r="BL39" s="202"/>
      <c r="BM39" s="202"/>
      <c r="BN39" s="202"/>
      <c r="BO39" s="202"/>
      <c r="BP39" s="202"/>
      <c r="BQ39" s="202"/>
      <c r="BR39" s="202"/>
      <c r="BS39" s="202"/>
      <c r="BT39" s="202"/>
      <c r="BU39" s="202"/>
      <c r="BV39" s="202"/>
      <c r="BW39" s="202"/>
      <c r="BX39" s="202"/>
      <c r="BY39" s="202"/>
      <c r="BZ39" s="202"/>
      <c r="CA39" s="202"/>
      <c r="CB39" s="202"/>
      <c r="CC39" s="202"/>
      <c r="CD39" s="202"/>
      <c r="CE39" s="202"/>
      <c r="CF39" s="202"/>
      <c r="CG39" s="202"/>
      <c r="CH39" s="202"/>
      <c r="CI39" s="202"/>
      <c r="CJ39" s="202"/>
      <c r="CK39" s="202"/>
      <c r="CL39" s="202"/>
      <c r="CM39" s="202"/>
      <c r="CN39" s="161"/>
      <c r="CO39" s="60"/>
    </row>
    <row r="40" spans="1:94" ht="13.5" customHeight="1" x14ac:dyDescent="0.15">
      <c r="C40" s="68"/>
      <c r="D40" s="68"/>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194"/>
      <c r="AR40" s="38"/>
      <c r="AS40" s="38"/>
      <c r="AT40" s="38"/>
      <c r="BF40" s="199"/>
      <c r="BG40" s="199"/>
      <c r="BH40" s="199"/>
      <c r="BI40" s="199"/>
      <c r="BJ40" s="202"/>
      <c r="BK40" s="202"/>
      <c r="BL40" s="202"/>
      <c r="BM40" s="202"/>
      <c r="BN40" s="202"/>
      <c r="BO40" s="202"/>
      <c r="BP40" s="202"/>
      <c r="BQ40" s="202"/>
      <c r="BR40" s="202"/>
      <c r="BS40" s="202"/>
      <c r="BT40" s="202"/>
      <c r="BU40" s="202"/>
      <c r="BV40" s="202"/>
      <c r="BW40" s="202"/>
      <c r="BX40" s="202"/>
      <c r="BY40" s="202"/>
      <c r="BZ40" s="202"/>
      <c r="CA40" s="202"/>
      <c r="CB40" s="202"/>
      <c r="CC40" s="202"/>
      <c r="CD40" s="202"/>
      <c r="CE40" s="202"/>
      <c r="CF40" s="202"/>
      <c r="CG40" s="202"/>
      <c r="CH40" s="202"/>
      <c r="CI40" s="202"/>
      <c r="CJ40" s="202"/>
      <c r="CK40" s="202"/>
      <c r="CL40" s="202"/>
      <c r="CM40" s="202"/>
      <c r="CN40" s="161"/>
      <c r="CO40" s="60"/>
    </row>
    <row r="41" spans="1:94" ht="13.5" customHeight="1" x14ac:dyDescent="0.15">
      <c r="C41" s="68"/>
      <c r="D41" s="121" t="s">
        <v>239</v>
      </c>
      <c r="E41" s="194" t="s">
        <v>240</v>
      </c>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194"/>
      <c r="AR41" s="38"/>
      <c r="AS41" s="38"/>
      <c r="AT41" s="38"/>
      <c r="BF41" s="199"/>
      <c r="BG41" s="199"/>
      <c r="BH41" s="199"/>
      <c r="BI41" s="199"/>
      <c r="BJ41" s="202"/>
      <c r="BK41" s="202"/>
      <c r="BL41" s="202"/>
      <c r="BM41" s="202"/>
      <c r="BN41" s="202"/>
      <c r="BO41" s="202"/>
      <c r="BP41" s="202"/>
      <c r="BQ41" s="202"/>
      <c r="BR41" s="202"/>
      <c r="BS41" s="202"/>
      <c r="BT41" s="202"/>
      <c r="BU41" s="202"/>
      <c r="BV41" s="202"/>
      <c r="BW41" s="202"/>
      <c r="BX41" s="202"/>
      <c r="BY41" s="202"/>
      <c r="BZ41" s="202"/>
      <c r="CA41" s="202"/>
      <c r="CB41" s="202"/>
      <c r="CC41" s="202"/>
      <c r="CD41" s="202"/>
      <c r="CE41" s="202"/>
      <c r="CF41" s="202"/>
      <c r="CG41" s="202"/>
      <c r="CH41" s="202"/>
      <c r="CI41" s="202"/>
      <c r="CJ41" s="202"/>
      <c r="CK41" s="202"/>
      <c r="CL41" s="202"/>
      <c r="CM41" s="202"/>
      <c r="CN41" s="161"/>
      <c r="CO41" s="60"/>
    </row>
    <row r="42" spans="1:94" ht="13.5" customHeight="1" x14ac:dyDescent="0.15">
      <c r="C42" s="197" t="s">
        <v>241</v>
      </c>
      <c r="D42" s="197"/>
      <c r="E42" s="197"/>
      <c r="F42" s="120" t="s">
        <v>242</v>
      </c>
      <c r="G42" s="68"/>
      <c r="H42" s="68"/>
      <c r="I42" s="68"/>
      <c r="J42" s="68"/>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R42" s="38"/>
      <c r="AS42" s="38"/>
      <c r="AT42" s="38"/>
      <c r="BF42" s="199" t="s">
        <v>103</v>
      </c>
      <c r="BG42" s="199"/>
      <c r="BH42" s="199"/>
      <c r="BI42" s="199"/>
      <c r="BJ42" s="213" t="s">
        <v>243</v>
      </c>
      <c r="BK42" s="219"/>
      <c r="BL42" s="219"/>
      <c r="BM42" s="219"/>
      <c r="BN42" s="219"/>
      <c r="BO42" s="220" t="s">
        <v>104</v>
      </c>
      <c r="BP42" s="220"/>
      <c r="BQ42" s="60"/>
      <c r="BR42" s="60"/>
      <c r="BS42" s="60"/>
      <c r="BT42" s="60"/>
      <c r="BU42" s="60"/>
      <c r="BV42" s="60"/>
      <c r="BW42" s="60"/>
      <c r="BX42" s="60"/>
      <c r="BY42" s="60"/>
      <c r="BZ42" s="60"/>
      <c r="CA42" s="60"/>
      <c r="CB42" s="60"/>
      <c r="CC42" s="60"/>
      <c r="CD42" s="60"/>
      <c r="CE42" s="60"/>
      <c r="CF42" s="60"/>
      <c r="CG42" s="60"/>
      <c r="CH42" s="60"/>
      <c r="CI42" s="163"/>
      <c r="CJ42" s="60"/>
      <c r="CK42" s="60"/>
      <c r="CL42" s="60"/>
      <c r="CM42" s="60"/>
      <c r="CN42" s="161"/>
      <c r="CO42" s="60"/>
    </row>
    <row r="43" spans="1:94" ht="13.5" customHeight="1" x14ac:dyDescent="0.15">
      <c r="C43" s="68"/>
      <c r="D43" s="68"/>
      <c r="E43" s="194" t="s">
        <v>244</v>
      </c>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R43" s="38"/>
      <c r="AS43" s="38"/>
      <c r="AT43" s="38"/>
      <c r="BF43" s="199"/>
      <c r="BG43" s="199"/>
      <c r="BH43" s="199"/>
      <c r="BI43" s="199"/>
      <c r="BJ43" s="213"/>
      <c r="BK43" s="219"/>
      <c r="BL43" s="219"/>
      <c r="BM43" s="219"/>
      <c r="BN43" s="219"/>
      <c r="BO43" s="220"/>
      <c r="BP43" s="220"/>
      <c r="CI43" s="158"/>
      <c r="CN43" s="160"/>
    </row>
    <row r="44" spans="1:94" s="38" customFormat="1" ht="13.5" customHeight="1" x14ac:dyDescent="0.15">
      <c r="A44" s="35"/>
      <c r="B44" s="32"/>
      <c r="C44" s="68"/>
      <c r="D44" s="68"/>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35"/>
      <c r="AR44" s="35"/>
      <c r="AX44" s="35"/>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158"/>
      <c r="CJ44" s="62"/>
      <c r="CK44" s="62"/>
      <c r="CL44" s="62"/>
      <c r="CM44" s="62"/>
      <c r="CN44" s="160"/>
      <c r="CO44" s="62"/>
      <c r="CP44" s="35"/>
    </row>
    <row r="45" spans="1:94" s="38" customFormat="1" ht="13.5" customHeight="1" x14ac:dyDescent="0.15">
      <c r="A45" s="35"/>
      <c r="B45" s="35"/>
      <c r="C45" s="197" t="s">
        <v>245</v>
      </c>
      <c r="D45" s="197"/>
      <c r="E45" s="197"/>
      <c r="F45" s="120" t="s">
        <v>246</v>
      </c>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9"/>
      <c r="AN45" s="69"/>
      <c r="AO45" s="69"/>
      <c r="AP45" s="35"/>
      <c r="AQ45" s="35"/>
      <c r="AX45" s="35"/>
      <c r="AY45" s="62"/>
      <c r="AZ45" s="62"/>
      <c r="BA45" s="62"/>
      <c r="BB45" s="62"/>
      <c r="BC45" s="62"/>
      <c r="BD45" s="62"/>
      <c r="BE45" s="62"/>
      <c r="BF45" s="198" t="s">
        <v>99</v>
      </c>
      <c r="BG45" s="198"/>
      <c r="BH45" s="198"/>
      <c r="BI45" s="198"/>
      <c r="BJ45" s="211" t="s">
        <v>114</v>
      </c>
      <c r="BK45" s="211"/>
      <c r="BL45" s="211"/>
      <c r="BM45" s="211"/>
      <c r="BN45" s="211"/>
      <c r="BO45" s="211"/>
      <c r="BP45" s="211"/>
      <c r="BQ45" s="211"/>
      <c r="BR45" s="211"/>
      <c r="BS45" s="211"/>
      <c r="BT45" s="211"/>
      <c r="BU45" s="211"/>
      <c r="BV45" s="211"/>
      <c r="BW45" s="211"/>
      <c r="BX45" s="211"/>
      <c r="BY45" s="211"/>
      <c r="BZ45" s="211"/>
      <c r="CA45" s="211"/>
      <c r="CB45" s="211"/>
      <c r="CC45" s="62"/>
      <c r="CD45" s="62"/>
      <c r="CE45" s="62"/>
      <c r="CF45" s="62"/>
      <c r="CG45" s="62"/>
      <c r="CH45" s="62"/>
      <c r="CI45" s="158"/>
      <c r="CJ45" s="62"/>
      <c r="CK45" s="62"/>
      <c r="CL45" s="62"/>
      <c r="CM45" s="62"/>
      <c r="CN45" s="160"/>
      <c r="CO45" s="62"/>
      <c r="CP45" s="35"/>
    </row>
    <row r="46" spans="1:94" s="38" customFormat="1" ht="13.5" customHeight="1" x14ac:dyDescent="0.15">
      <c r="A46" s="35"/>
      <c r="B46" s="35"/>
      <c r="C46" s="68"/>
      <c r="D46" s="68"/>
      <c r="E46" s="194" t="s">
        <v>286</v>
      </c>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35"/>
      <c r="AY46" s="62"/>
      <c r="AZ46" s="62"/>
      <c r="BA46" s="62"/>
      <c r="BB46" s="62"/>
      <c r="BC46" s="62"/>
      <c r="BD46" s="62"/>
      <c r="BE46" s="62"/>
      <c r="BF46" s="198"/>
      <c r="BG46" s="198"/>
      <c r="BH46" s="198"/>
      <c r="BI46" s="198"/>
      <c r="BJ46" s="211"/>
      <c r="BK46" s="211"/>
      <c r="BL46" s="211"/>
      <c r="BM46" s="211"/>
      <c r="BN46" s="211"/>
      <c r="BO46" s="211"/>
      <c r="BP46" s="211"/>
      <c r="BQ46" s="211"/>
      <c r="BR46" s="211"/>
      <c r="BS46" s="211"/>
      <c r="BT46" s="211"/>
      <c r="BU46" s="211"/>
      <c r="BV46" s="211"/>
      <c r="BW46" s="211"/>
      <c r="BX46" s="211"/>
      <c r="BY46" s="211"/>
      <c r="BZ46" s="211"/>
      <c r="CA46" s="211"/>
      <c r="CB46" s="211"/>
      <c r="CC46" s="62"/>
      <c r="CD46" s="62"/>
      <c r="CE46" s="62"/>
      <c r="CF46" s="62"/>
      <c r="CG46" s="62"/>
      <c r="CH46" s="62"/>
      <c r="CI46" s="158"/>
      <c r="CJ46" s="62"/>
      <c r="CK46" s="62"/>
      <c r="CL46" s="62"/>
      <c r="CM46" s="62"/>
      <c r="CN46" s="160"/>
      <c r="CO46" s="62"/>
      <c r="CP46" s="35"/>
    </row>
    <row r="47" spans="1:94" s="38" customFormat="1" ht="13.5" customHeight="1" x14ac:dyDescent="0.15">
      <c r="A47" s="35"/>
      <c r="B47" s="32"/>
      <c r="C47" s="68"/>
      <c r="D47" s="68"/>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35"/>
      <c r="AR47" s="35"/>
      <c r="AY47" s="62"/>
      <c r="AZ47" s="62"/>
      <c r="BA47" s="62"/>
      <c r="BB47" s="62"/>
      <c r="BC47" s="62"/>
      <c r="BD47" s="62"/>
      <c r="BE47" s="62"/>
      <c r="BF47" s="198" t="s">
        <v>100</v>
      </c>
      <c r="BG47" s="198"/>
      <c r="BH47" s="198"/>
      <c r="BI47" s="198"/>
      <c r="BJ47" s="211" t="s">
        <v>115</v>
      </c>
      <c r="BK47" s="211"/>
      <c r="BL47" s="211"/>
      <c r="BM47" s="211"/>
      <c r="BN47" s="211"/>
      <c r="BO47" s="211"/>
      <c r="BP47" s="211"/>
      <c r="BQ47" s="211"/>
      <c r="BR47" s="211"/>
      <c r="BS47" s="211"/>
      <c r="BT47" s="211"/>
      <c r="BU47" s="211"/>
      <c r="BV47" s="211"/>
      <c r="BW47" s="211"/>
      <c r="BX47" s="211"/>
      <c r="BY47" s="211"/>
      <c r="BZ47" s="211"/>
      <c r="CA47" s="211"/>
      <c r="CB47" s="211"/>
      <c r="CC47" s="62"/>
      <c r="CD47" s="62"/>
      <c r="CE47" s="62"/>
      <c r="CF47" s="62"/>
      <c r="CG47" s="62"/>
      <c r="CH47" s="62"/>
      <c r="CI47" s="158"/>
      <c r="CJ47" s="62"/>
      <c r="CK47" s="62"/>
      <c r="CL47" s="62"/>
      <c r="CM47" s="62"/>
      <c r="CN47" s="160"/>
      <c r="CO47" s="62"/>
      <c r="CP47" s="35"/>
    </row>
    <row r="48" spans="1:94" s="38" customFormat="1" ht="13.5" customHeight="1" x14ac:dyDescent="0.15">
      <c r="A48" s="35"/>
      <c r="B48" s="35"/>
      <c r="C48" s="68"/>
      <c r="D48" s="68"/>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35"/>
      <c r="AY48" s="62"/>
      <c r="AZ48" s="62"/>
      <c r="BA48" s="62"/>
      <c r="BB48" s="62"/>
      <c r="BC48" s="62"/>
      <c r="BD48" s="62"/>
      <c r="BE48" s="62"/>
      <c r="BF48" s="198"/>
      <c r="BG48" s="198"/>
      <c r="BH48" s="198"/>
      <c r="BI48" s="198"/>
      <c r="BJ48" s="211"/>
      <c r="BK48" s="211"/>
      <c r="BL48" s="211"/>
      <c r="BM48" s="211"/>
      <c r="BN48" s="211"/>
      <c r="BO48" s="211"/>
      <c r="BP48" s="211"/>
      <c r="BQ48" s="211"/>
      <c r="BR48" s="211"/>
      <c r="BS48" s="211"/>
      <c r="BT48" s="211"/>
      <c r="BU48" s="211"/>
      <c r="BV48" s="211"/>
      <c r="BW48" s="211"/>
      <c r="BX48" s="211"/>
      <c r="BY48" s="211"/>
      <c r="BZ48" s="211"/>
      <c r="CA48" s="211"/>
      <c r="CB48" s="211"/>
      <c r="CC48" s="62"/>
      <c r="CD48" s="62"/>
      <c r="CE48" s="62"/>
      <c r="CF48" s="62"/>
      <c r="CG48" s="62"/>
      <c r="CH48" s="62"/>
      <c r="CI48" s="158"/>
      <c r="CJ48" s="62"/>
      <c r="CK48" s="62"/>
      <c r="CL48" s="62"/>
      <c r="CM48" s="62"/>
      <c r="CN48" s="160"/>
      <c r="CO48" s="62"/>
      <c r="CP48" s="35"/>
    </row>
    <row r="49" spans="1:94" s="38" customFormat="1" ht="13.5" customHeight="1" x14ac:dyDescent="0.15">
      <c r="A49" s="35"/>
      <c r="B49" s="35"/>
      <c r="C49" s="197" t="s">
        <v>247</v>
      </c>
      <c r="D49" s="197"/>
      <c r="E49" s="197"/>
      <c r="F49" s="120" t="s">
        <v>248</v>
      </c>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9"/>
      <c r="AN49" s="69"/>
      <c r="AO49" s="69"/>
      <c r="AP49" s="35"/>
      <c r="AQ49" s="35"/>
      <c r="AY49" s="198" t="s">
        <v>108</v>
      </c>
      <c r="AZ49" s="198"/>
      <c r="BA49" s="198"/>
      <c r="BB49" s="198"/>
      <c r="BC49" s="198"/>
      <c r="BD49" s="62"/>
      <c r="BE49" s="62"/>
      <c r="BF49" s="198" t="s">
        <v>101</v>
      </c>
      <c r="BG49" s="198"/>
      <c r="BH49" s="198"/>
      <c r="BI49" s="198"/>
      <c r="BJ49" s="211" t="s">
        <v>191</v>
      </c>
      <c r="BK49" s="211"/>
      <c r="BL49" s="211"/>
      <c r="BM49" s="211"/>
      <c r="BN49" s="211"/>
      <c r="BO49" s="211"/>
      <c r="BP49" s="211"/>
      <c r="BQ49" s="211"/>
      <c r="BR49" s="211"/>
      <c r="BS49" s="211"/>
      <c r="BT49" s="211"/>
      <c r="BU49" s="51"/>
      <c r="BV49" s="212" t="s">
        <v>113</v>
      </c>
      <c r="BW49" s="212"/>
      <c r="BX49" s="212"/>
      <c r="BY49" s="212"/>
      <c r="BZ49" s="212"/>
      <c r="CA49" s="212"/>
      <c r="CB49" s="62"/>
      <c r="CC49" s="62"/>
      <c r="CD49" s="62"/>
      <c r="CE49" s="62"/>
      <c r="CF49" s="62"/>
      <c r="CG49" s="62"/>
      <c r="CH49" s="201" t="s">
        <v>0</v>
      </c>
      <c r="CI49" s="201"/>
      <c r="CJ49" s="62"/>
      <c r="CK49" s="62"/>
      <c r="CL49" s="62"/>
      <c r="CM49" s="201" t="s">
        <v>0</v>
      </c>
      <c r="CN49" s="201"/>
      <c r="CO49" s="62"/>
      <c r="CP49" s="35"/>
    </row>
    <row r="50" spans="1:94" s="38" customFormat="1" ht="13.5" customHeight="1" x14ac:dyDescent="0.15">
      <c r="A50" s="35"/>
      <c r="B50" s="32"/>
      <c r="C50" s="68"/>
      <c r="D50" s="121" t="s">
        <v>230</v>
      </c>
      <c r="E50" s="196" t="s">
        <v>249</v>
      </c>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35"/>
      <c r="AR50" s="35"/>
      <c r="AY50" s="198"/>
      <c r="AZ50" s="198"/>
      <c r="BA50" s="198"/>
      <c r="BB50" s="198"/>
      <c r="BC50" s="198"/>
      <c r="BD50" s="62"/>
      <c r="BE50" s="62"/>
      <c r="BF50" s="198"/>
      <c r="BG50" s="198"/>
      <c r="BH50" s="198"/>
      <c r="BI50" s="198"/>
      <c r="BJ50" s="211"/>
      <c r="BK50" s="211"/>
      <c r="BL50" s="211"/>
      <c r="BM50" s="211"/>
      <c r="BN50" s="211"/>
      <c r="BO50" s="211"/>
      <c r="BP50" s="211"/>
      <c r="BQ50" s="211"/>
      <c r="BR50" s="211"/>
      <c r="BS50" s="211"/>
      <c r="BT50" s="211"/>
      <c r="BU50" s="62"/>
      <c r="BV50" s="212"/>
      <c r="BW50" s="212"/>
      <c r="BX50" s="212"/>
      <c r="BY50" s="212"/>
      <c r="BZ50" s="212"/>
      <c r="CA50" s="212"/>
      <c r="CB50" s="62"/>
      <c r="CC50" s="62"/>
      <c r="CD50" s="62"/>
      <c r="CE50" s="62"/>
      <c r="CF50" s="61"/>
      <c r="CG50" s="61"/>
      <c r="CH50" s="201"/>
      <c r="CI50" s="201"/>
      <c r="CJ50" s="62"/>
      <c r="CK50" s="62"/>
      <c r="CL50" s="61"/>
      <c r="CM50" s="201"/>
      <c r="CN50" s="201"/>
      <c r="CO50" s="62"/>
      <c r="CP50" s="35"/>
    </row>
    <row r="51" spans="1:94" s="38" customFormat="1" ht="13.5" customHeight="1" x14ac:dyDescent="0.15">
      <c r="A51" s="35"/>
      <c r="B51" s="35"/>
      <c r="C51" s="68"/>
      <c r="D51" s="121" t="s">
        <v>232</v>
      </c>
      <c r="E51" s="194" t="s">
        <v>250</v>
      </c>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4"/>
      <c r="AQ51" s="35"/>
      <c r="AY51" s="201" t="s">
        <v>95</v>
      </c>
      <c r="AZ51" s="201"/>
      <c r="BA51" s="201"/>
      <c r="BB51" s="201"/>
      <c r="BC51" s="201"/>
      <c r="BD51" s="62"/>
      <c r="BE51" s="62"/>
      <c r="BF51" s="199" t="s">
        <v>47</v>
      </c>
      <c r="BG51" s="199"/>
      <c r="BH51" s="199"/>
      <c r="BI51" s="199"/>
      <c r="BJ51" s="213" t="s">
        <v>106</v>
      </c>
      <c r="BK51" s="215" t="s">
        <v>251</v>
      </c>
      <c r="BL51" s="215"/>
      <c r="BM51" s="215"/>
      <c r="BN51" s="215"/>
      <c r="BO51" s="215"/>
      <c r="BP51" s="215"/>
      <c r="BQ51" s="215"/>
      <c r="BR51" s="215"/>
      <c r="BS51" s="217" t="s">
        <v>107</v>
      </c>
      <c r="BT51" s="61"/>
      <c r="BU51" s="62"/>
      <c r="BV51" s="62"/>
      <c r="BW51" s="61"/>
      <c r="BX51" s="62"/>
      <c r="BY51" s="62"/>
      <c r="BZ51" s="62"/>
      <c r="CA51" s="62"/>
      <c r="CB51" s="62"/>
      <c r="CC51" s="62"/>
      <c r="CD51" s="62"/>
      <c r="CE51" s="62"/>
      <c r="CF51" s="61"/>
      <c r="CG51" s="61"/>
      <c r="CH51" s="62"/>
      <c r="CI51" s="62"/>
      <c r="CJ51" s="62"/>
      <c r="CK51" s="62"/>
      <c r="CL51" s="61"/>
      <c r="CM51" s="62"/>
      <c r="CN51" s="62"/>
      <c r="CO51" s="62"/>
      <c r="CP51" s="35"/>
    </row>
    <row r="52" spans="1:94" s="38" customFormat="1" ht="13.5" customHeight="1" x14ac:dyDescent="0.15">
      <c r="A52" s="35"/>
      <c r="B52" s="35"/>
      <c r="C52" s="68"/>
      <c r="D52" s="68"/>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P52" s="194"/>
      <c r="AQ52" s="35"/>
      <c r="AY52" s="201"/>
      <c r="AZ52" s="201"/>
      <c r="BA52" s="201"/>
      <c r="BB52" s="201"/>
      <c r="BC52" s="201"/>
      <c r="BD52" s="62"/>
      <c r="BE52" s="62"/>
      <c r="BF52" s="199"/>
      <c r="BG52" s="199"/>
      <c r="BH52" s="199"/>
      <c r="BI52" s="199"/>
      <c r="BJ52" s="214"/>
      <c r="BK52" s="216"/>
      <c r="BL52" s="216"/>
      <c r="BM52" s="216"/>
      <c r="BN52" s="216"/>
      <c r="BO52" s="216"/>
      <c r="BP52" s="216"/>
      <c r="BQ52" s="216"/>
      <c r="BR52" s="216"/>
      <c r="BS52" s="218"/>
      <c r="BT52" s="62"/>
      <c r="BU52" s="62"/>
      <c r="BV52" s="62"/>
      <c r="BW52" s="62"/>
      <c r="BX52" s="62"/>
      <c r="BY52" s="62"/>
      <c r="BZ52" s="62"/>
      <c r="CA52" s="62"/>
      <c r="CB52" s="62"/>
      <c r="CC52" s="62"/>
      <c r="CD52" s="62"/>
      <c r="CE52" s="62"/>
      <c r="CF52" s="62"/>
      <c r="CG52" s="62"/>
      <c r="CH52" s="62"/>
      <c r="CI52" s="62"/>
      <c r="CJ52" s="62"/>
      <c r="CK52" s="62"/>
      <c r="CL52" s="62"/>
      <c r="CM52" s="62"/>
      <c r="CN52" s="62"/>
      <c r="CO52" s="62"/>
      <c r="CP52" s="35"/>
    </row>
    <row r="53" spans="1:94" s="38" customFormat="1" ht="13.5" customHeight="1" x14ac:dyDescent="0.15">
      <c r="A53" s="35"/>
      <c r="B53" s="32"/>
      <c r="C53" s="68"/>
      <c r="D53" s="68"/>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35"/>
      <c r="AR53" s="35"/>
      <c r="AY53" s="62"/>
      <c r="AZ53" s="62"/>
      <c r="BA53" s="62"/>
      <c r="BB53" s="62"/>
      <c r="BC53" s="62"/>
      <c r="BD53" s="62"/>
      <c r="BE53" s="62"/>
      <c r="BF53" s="199" t="s">
        <v>109</v>
      </c>
      <c r="BG53" s="199"/>
      <c r="BH53" s="199"/>
      <c r="BI53" s="199"/>
      <c r="BJ53" s="200" t="s">
        <v>110</v>
      </c>
      <c r="BK53" s="200"/>
      <c r="BL53" s="200"/>
      <c r="BM53" s="200"/>
      <c r="BN53" s="59"/>
      <c r="BO53" s="59"/>
      <c r="BP53" s="200" t="s">
        <v>111</v>
      </c>
      <c r="BQ53" s="200"/>
      <c r="BR53" s="200"/>
      <c r="BS53" s="200"/>
      <c r="BT53" s="62"/>
      <c r="BU53" s="62"/>
      <c r="BV53" s="62"/>
      <c r="BW53" s="62"/>
      <c r="BX53" s="62"/>
      <c r="BY53" s="62"/>
      <c r="BZ53" s="62"/>
      <c r="CA53" s="62"/>
      <c r="CB53" s="62"/>
      <c r="CC53" s="62"/>
      <c r="CD53" s="62"/>
      <c r="CE53" s="62"/>
      <c r="CF53" s="62"/>
      <c r="CG53" s="62"/>
      <c r="CH53" s="62"/>
      <c r="CI53" s="62"/>
      <c r="CJ53" s="62"/>
      <c r="CK53" s="62"/>
      <c r="CL53" s="62"/>
      <c r="CM53" s="62"/>
      <c r="CN53" s="62"/>
      <c r="CO53" s="62"/>
      <c r="CP53" s="35"/>
    </row>
    <row r="54" spans="1:94" s="38" customFormat="1" ht="13.5" customHeight="1" x14ac:dyDescent="0.15">
      <c r="A54" s="35"/>
      <c r="B54" s="32"/>
      <c r="C54" s="68"/>
      <c r="D54" s="121" t="s">
        <v>252</v>
      </c>
      <c r="E54" s="194" t="s">
        <v>253</v>
      </c>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c r="AN54" s="194"/>
      <c r="AO54" s="194"/>
      <c r="AP54" s="194"/>
      <c r="AQ54" s="35"/>
      <c r="AR54" s="35"/>
      <c r="AY54" s="62"/>
      <c r="AZ54" s="62"/>
      <c r="BA54" s="62"/>
      <c r="BB54" s="62"/>
      <c r="BC54" s="62"/>
      <c r="BD54" s="62"/>
      <c r="BE54" s="62"/>
      <c r="BF54" s="199"/>
      <c r="BG54" s="199"/>
      <c r="BH54" s="199"/>
      <c r="BI54" s="199"/>
      <c r="BJ54" s="201"/>
      <c r="BK54" s="201"/>
      <c r="BL54" s="201"/>
      <c r="BM54" s="201"/>
      <c r="BN54" s="62"/>
      <c r="BO54" s="62"/>
      <c r="BP54" s="201"/>
      <c r="BQ54" s="201"/>
      <c r="BR54" s="201"/>
      <c r="BS54" s="201"/>
      <c r="BT54" s="62"/>
      <c r="BU54" s="62"/>
      <c r="BV54" s="62"/>
      <c r="BW54" s="62"/>
      <c r="BX54" s="62"/>
      <c r="BY54" s="62"/>
      <c r="BZ54" s="62"/>
      <c r="CA54" s="62"/>
      <c r="CB54" s="62"/>
      <c r="CC54" s="62"/>
      <c r="CD54" s="62"/>
      <c r="CE54" s="62"/>
      <c r="CF54" s="62"/>
      <c r="CG54" s="62"/>
      <c r="CH54" s="62"/>
      <c r="CI54" s="62"/>
      <c r="CJ54" s="62"/>
      <c r="CK54" s="62"/>
      <c r="CL54" s="62"/>
      <c r="CM54" s="62"/>
      <c r="CN54" s="62"/>
      <c r="CO54" s="62"/>
      <c r="CP54" s="35"/>
    </row>
    <row r="55" spans="1:94" s="38" customFormat="1" ht="13.5" customHeight="1" x14ac:dyDescent="0.15">
      <c r="A55" s="35"/>
      <c r="B55" s="35"/>
      <c r="C55" s="68"/>
      <c r="D55" s="68"/>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194"/>
      <c r="AM55" s="194"/>
      <c r="AN55" s="194"/>
      <c r="AO55" s="194"/>
      <c r="AP55" s="194"/>
      <c r="AQ55" s="35"/>
      <c r="AY55" s="62"/>
      <c r="AZ55" s="62"/>
      <c r="BA55" s="62"/>
      <c r="BB55" s="62"/>
      <c r="BC55" s="62"/>
      <c r="BD55" s="62"/>
      <c r="BE55" s="62"/>
      <c r="BF55" s="199" t="s">
        <v>102</v>
      </c>
      <c r="BG55" s="199"/>
      <c r="BH55" s="199"/>
      <c r="BI55" s="199"/>
      <c r="BJ55" s="202" t="s">
        <v>105</v>
      </c>
      <c r="BK55" s="202"/>
      <c r="BL55" s="202"/>
      <c r="BM55" s="202"/>
      <c r="BN55" s="202"/>
      <c r="BO55" s="202"/>
      <c r="BP55" s="202"/>
      <c r="BQ55" s="202"/>
      <c r="BR55" s="202"/>
      <c r="BS55" s="202"/>
      <c r="BT55" s="202"/>
      <c r="BU55" s="202"/>
      <c r="BV55" s="202"/>
      <c r="BW55" s="202"/>
      <c r="BX55" s="202"/>
      <c r="BY55" s="202"/>
      <c r="BZ55" s="202"/>
      <c r="CA55" s="202"/>
      <c r="CB55" s="202"/>
      <c r="CC55" s="202"/>
      <c r="CD55" s="202"/>
      <c r="CE55" s="202"/>
      <c r="CF55" s="202"/>
      <c r="CG55" s="202"/>
      <c r="CH55" s="202"/>
      <c r="CI55" s="202"/>
      <c r="CJ55" s="202"/>
      <c r="CK55" s="202"/>
      <c r="CL55" s="202"/>
      <c r="CM55" s="202"/>
      <c r="CN55" s="39"/>
      <c r="CO55" s="39"/>
      <c r="CP55" s="35"/>
    </row>
    <row r="56" spans="1:94" s="38" customFormat="1" ht="13.5" customHeight="1" x14ac:dyDescent="0.15">
      <c r="A56" s="35"/>
      <c r="B56" s="35"/>
      <c r="C56" s="68"/>
      <c r="D56" s="208" t="s">
        <v>254</v>
      </c>
      <c r="E56" s="208"/>
      <c r="F56" s="196" t="s">
        <v>255</v>
      </c>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6"/>
      <c r="AL56" s="196"/>
      <c r="AM56" s="196"/>
      <c r="AN56" s="196"/>
      <c r="AO56" s="196"/>
      <c r="AP56" s="196"/>
      <c r="AQ56" s="35"/>
      <c r="AY56" s="62"/>
      <c r="AZ56" s="62"/>
      <c r="BA56" s="62"/>
      <c r="BB56" s="62"/>
      <c r="BC56" s="62"/>
      <c r="BD56" s="62"/>
      <c r="BE56" s="62"/>
      <c r="BF56" s="199"/>
      <c r="BG56" s="199"/>
      <c r="BH56" s="199"/>
      <c r="BI56" s="199"/>
      <c r="BJ56" s="202"/>
      <c r="BK56" s="202"/>
      <c r="BL56" s="202"/>
      <c r="BM56" s="202"/>
      <c r="BN56" s="202"/>
      <c r="BO56" s="202"/>
      <c r="BP56" s="202"/>
      <c r="BQ56" s="202"/>
      <c r="BR56" s="202"/>
      <c r="BS56" s="202"/>
      <c r="BT56" s="202"/>
      <c r="BU56" s="202"/>
      <c r="BV56" s="202"/>
      <c r="BW56" s="202"/>
      <c r="BX56" s="202"/>
      <c r="BY56" s="202"/>
      <c r="BZ56" s="202"/>
      <c r="CA56" s="202"/>
      <c r="CB56" s="202"/>
      <c r="CC56" s="202"/>
      <c r="CD56" s="202"/>
      <c r="CE56" s="202"/>
      <c r="CF56" s="202"/>
      <c r="CG56" s="202"/>
      <c r="CH56" s="202"/>
      <c r="CI56" s="202"/>
      <c r="CJ56" s="202"/>
      <c r="CK56" s="202"/>
      <c r="CL56" s="202"/>
      <c r="CM56" s="202"/>
      <c r="CN56" s="39"/>
      <c r="CO56" s="39"/>
      <c r="CP56" s="35"/>
    </row>
    <row r="57" spans="1:94" s="38" customFormat="1" ht="13.5" customHeight="1" x14ac:dyDescent="0.15">
      <c r="B57" s="32"/>
      <c r="C57" s="68"/>
      <c r="D57" s="68"/>
      <c r="E57" s="203" t="s">
        <v>256</v>
      </c>
      <c r="F57" s="203"/>
      <c r="G57" s="194" t="s">
        <v>287</v>
      </c>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c r="AN57" s="194"/>
      <c r="AO57" s="194"/>
      <c r="AP57" s="194"/>
      <c r="AQ57" s="35"/>
      <c r="AR57" s="35"/>
      <c r="AY57" s="62"/>
      <c r="AZ57" s="62"/>
      <c r="BA57" s="62"/>
      <c r="BB57" s="62"/>
      <c r="BC57" s="62"/>
      <c r="BD57" s="62"/>
      <c r="BE57" s="62"/>
      <c r="BF57" s="199"/>
      <c r="BG57" s="199"/>
      <c r="BH57" s="199"/>
      <c r="BI57" s="199"/>
      <c r="BJ57" s="202"/>
      <c r="BK57" s="202"/>
      <c r="BL57" s="202"/>
      <c r="BM57" s="202"/>
      <c r="BN57" s="202"/>
      <c r="BO57" s="202"/>
      <c r="BP57" s="202"/>
      <c r="BQ57" s="202"/>
      <c r="BR57" s="202"/>
      <c r="BS57" s="202"/>
      <c r="BT57" s="202"/>
      <c r="BU57" s="202"/>
      <c r="BV57" s="202"/>
      <c r="BW57" s="202"/>
      <c r="BX57" s="202"/>
      <c r="BY57" s="202"/>
      <c r="BZ57" s="202"/>
      <c r="CA57" s="202"/>
      <c r="CB57" s="202"/>
      <c r="CC57" s="202"/>
      <c r="CD57" s="202"/>
      <c r="CE57" s="202"/>
      <c r="CF57" s="202"/>
      <c r="CG57" s="202"/>
      <c r="CH57" s="202"/>
      <c r="CI57" s="202"/>
      <c r="CJ57" s="202"/>
      <c r="CK57" s="202"/>
      <c r="CL57" s="202"/>
      <c r="CM57" s="202"/>
      <c r="CN57" s="39"/>
      <c r="CO57" s="39"/>
      <c r="CP57" s="35"/>
    </row>
    <row r="58" spans="1:94" s="38" customFormat="1" ht="13.5" customHeight="1" x14ac:dyDescent="0.15">
      <c r="B58" s="35"/>
      <c r="C58" s="68"/>
      <c r="D58" s="68"/>
      <c r="E58" s="68"/>
      <c r="F58" s="68"/>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M58" s="194"/>
      <c r="AN58" s="194"/>
      <c r="AO58" s="194"/>
      <c r="AP58" s="194"/>
      <c r="AQ58" s="35"/>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row>
    <row r="59" spans="1:94" s="38" customFormat="1" ht="13.5" customHeight="1" x14ac:dyDescent="0.15">
      <c r="B59" s="35"/>
      <c r="C59" s="68"/>
      <c r="D59" s="68"/>
      <c r="E59" s="68"/>
      <c r="F59" s="68"/>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c r="AN59" s="194"/>
      <c r="AO59" s="194"/>
      <c r="AP59" s="194"/>
      <c r="AQ59" s="35"/>
      <c r="AY59" s="124"/>
      <c r="AZ59" s="185" t="s">
        <v>257</v>
      </c>
      <c r="BA59" s="185"/>
      <c r="BB59" s="185"/>
      <c r="BC59" s="185"/>
      <c r="BD59" s="185"/>
      <c r="BE59" s="185"/>
      <c r="BF59" s="185"/>
      <c r="BG59" s="185"/>
      <c r="BH59" s="185"/>
      <c r="BI59" s="185"/>
      <c r="BJ59" s="185"/>
      <c r="BK59" s="185"/>
      <c r="BL59" s="185"/>
      <c r="BM59" s="185"/>
      <c r="BN59" s="185"/>
      <c r="BO59" s="185"/>
      <c r="BP59" s="185"/>
      <c r="BQ59" s="185"/>
      <c r="BR59" s="185"/>
      <c r="BS59" s="185"/>
      <c r="BT59" s="185"/>
      <c r="BU59" s="185"/>
      <c r="BV59" s="185"/>
      <c r="BW59" s="185"/>
      <c r="BX59" s="185"/>
      <c r="BY59" s="185"/>
      <c r="BZ59" s="185"/>
      <c r="CA59" s="185"/>
      <c r="CB59" s="185"/>
      <c r="CC59" s="185"/>
      <c r="CD59" s="185"/>
      <c r="CE59" s="185"/>
      <c r="CF59" s="185"/>
      <c r="CG59" s="185"/>
      <c r="CH59" s="185"/>
      <c r="CI59" s="185"/>
      <c r="CJ59" s="185"/>
      <c r="CK59" s="185"/>
      <c r="CL59" s="185"/>
      <c r="CM59" s="185"/>
      <c r="CN59" s="185"/>
      <c r="CO59" s="66"/>
    </row>
    <row r="60" spans="1:94" s="38" customFormat="1" ht="13.5" customHeight="1" x14ac:dyDescent="0.15">
      <c r="B60" s="32"/>
      <c r="C60" s="68"/>
      <c r="D60" s="68"/>
      <c r="E60" s="203" t="s">
        <v>258</v>
      </c>
      <c r="F60" s="203"/>
      <c r="G60" s="194" t="s">
        <v>259</v>
      </c>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35"/>
      <c r="AR60" s="35"/>
      <c r="AY60" s="124"/>
      <c r="AZ60" s="185"/>
      <c r="BA60" s="185"/>
      <c r="BB60" s="185"/>
      <c r="BC60" s="185"/>
      <c r="BD60" s="185"/>
      <c r="BE60" s="185"/>
      <c r="BF60" s="185"/>
      <c r="BG60" s="185"/>
      <c r="BH60" s="185"/>
      <c r="BI60" s="185"/>
      <c r="BJ60" s="185"/>
      <c r="BK60" s="185"/>
      <c r="BL60" s="185"/>
      <c r="BM60" s="185"/>
      <c r="BN60" s="185"/>
      <c r="BO60" s="185"/>
      <c r="BP60" s="185"/>
      <c r="BQ60" s="185"/>
      <c r="BR60" s="185"/>
      <c r="BS60" s="185"/>
      <c r="BT60" s="185"/>
      <c r="BU60" s="185"/>
      <c r="BV60" s="185"/>
      <c r="BW60" s="185"/>
      <c r="BX60" s="185"/>
      <c r="BY60" s="185"/>
      <c r="BZ60" s="185"/>
      <c r="CA60" s="185"/>
      <c r="CB60" s="185"/>
      <c r="CC60" s="185"/>
      <c r="CD60" s="185"/>
      <c r="CE60" s="185"/>
      <c r="CF60" s="185"/>
      <c r="CG60" s="185"/>
      <c r="CH60" s="185"/>
      <c r="CI60" s="185"/>
      <c r="CJ60" s="185"/>
      <c r="CK60" s="185"/>
      <c r="CL60" s="185"/>
      <c r="CM60" s="185"/>
      <c r="CN60" s="185"/>
      <c r="CO60" s="66"/>
    </row>
    <row r="61" spans="1:94" s="38" customFormat="1" ht="13.5" customHeight="1" x14ac:dyDescent="0.15">
      <c r="B61" s="35"/>
      <c r="C61" s="68"/>
      <c r="D61" s="68"/>
      <c r="E61" s="68"/>
      <c r="F61" s="68"/>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c r="AN61" s="194"/>
      <c r="AO61" s="194"/>
      <c r="AP61" s="194"/>
      <c r="AQ61" s="35"/>
      <c r="AY61" s="124"/>
      <c r="AZ61" s="185"/>
      <c r="BA61" s="185"/>
      <c r="BB61" s="185"/>
      <c r="BC61" s="185"/>
      <c r="BD61" s="185"/>
      <c r="BE61" s="185"/>
      <c r="BF61" s="185"/>
      <c r="BG61" s="185"/>
      <c r="BH61" s="185"/>
      <c r="BI61" s="185"/>
      <c r="BJ61" s="185"/>
      <c r="BK61" s="185"/>
      <c r="BL61" s="185"/>
      <c r="BM61" s="185"/>
      <c r="BN61" s="185"/>
      <c r="BO61" s="185"/>
      <c r="BP61" s="185"/>
      <c r="BQ61" s="185"/>
      <c r="BR61" s="185"/>
      <c r="BS61" s="185"/>
      <c r="BT61" s="185"/>
      <c r="BU61" s="185"/>
      <c r="BV61" s="185"/>
      <c r="BW61" s="185"/>
      <c r="BX61" s="185"/>
      <c r="BY61" s="185"/>
      <c r="BZ61" s="185"/>
      <c r="CA61" s="185"/>
      <c r="CB61" s="185"/>
      <c r="CC61" s="185"/>
      <c r="CD61" s="185"/>
      <c r="CE61" s="185"/>
      <c r="CF61" s="185"/>
      <c r="CG61" s="185"/>
      <c r="CH61" s="185"/>
      <c r="CI61" s="185"/>
      <c r="CJ61" s="185"/>
      <c r="CK61" s="185"/>
      <c r="CL61" s="185"/>
      <c r="CM61" s="185"/>
      <c r="CN61" s="185"/>
      <c r="CO61" s="66"/>
    </row>
    <row r="62" spans="1:94" s="38" customFormat="1" ht="13.5" customHeight="1" x14ac:dyDescent="0.15">
      <c r="B62" s="32"/>
      <c r="C62" s="68"/>
      <c r="D62" s="68"/>
      <c r="E62" s="203" t="s">
        <v>260</v>
      </c>
      <c r="F62" s="203"/>
      <c r="G62" s="194" t="s">
        <v>261</v>
      </c>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35"/>
      <c r="AR62" s="35"/>
      <c r="AY62" s="124"/>
      <c r="AZ62" s="185"/>
      <c r="BA62" s="185"/>
      <c r="BB62" s="185"/>
      <c r="BC62" s="185"/>
      <c r="BD62" s="185"/>
      <c r="BE62" s="185"/>
      <c r="BF62" s="185"/>
      <c r="BG62" s="185"/>
      <c r="BH62" s="185"/>
      <c r="BI62" s="185"/>
      <c r="BJ62" s="185"/>
      <c r="BK62" s="185"/>
      <c r="BL62" s="185"/>
      <c r="BM62" s="185"/>
      <c r="BN62" s="185"/>
      <c r="BO62" s="185"/>
      <c r="BP62" s="185"/>
      <c r="BQ62" s="185"/>
      <c r="BR62" s="185"/>
      <c r="BS62" s="185"/>
      <c r="BT62" s="185"/>
      <c r="BU62" s="185"/>
      <c r="BV62" s="185"/>
      <c r="BW62" s="185"/>
      <c r="BX62" s="185"/>
      <c r="BY62" s="185"/>
      <c r="BZ62" s="185"/>
      <c r="CA62" s="185"/>
      <c r="CB62" s="185"/>
      <c r="CC62" s="185"/>
      <c r="CD62" s="185"/>
      <c r="CE62" s="185"/>
      <c r="CF62" s="185"/>
      <c r="CG62" s="185"/>
      <c r="CH62" s="185"/>
      <c r="CI62" s="185"/>
      <c r="CJ62" s="185"/>
      <c r="CK62" s="185"/>
      <c r="CL62" s="185"/>
      <c r="CM62" s="185"/>
      <c r="CN62" s="185"/>
      <c r="CO62" s="66"/>
    </row>
    <row r="63" spans="1:94" ht="13.5" customHeight="1" x14ac:dyDescent="0.15">
      <c r="A63" s="38"/>
      <c r="C63" s="68"/>
      <c r="D63" s="68"/>
      <c r="E63" s="68"/>
      <c r="F63" s="68"/>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c r="AN63" s="194"/>
      <c r="AO63" s="194"/>
      <c r="AP63" s="194"/>
      <c r="AR63" s="38"/>
      <c r="AS63" s="38"/>
      <c r="AT63" s="38"/>
      <c r="AU63" s="38"/>
      <c r="AV63" s="38"/>
      <c r="AW63" s="38"/>
      <c r="AX63" s="38"/>
      <c r="AY63" s="124"/>
      <c r="AZ63" s="185"/>
      <c r="BA63" s="185"/>
      <c r="BB63" s="185"/>
      <c r="BC63" s="185"/>
      <c r="BD63" s="185"/>
      <c r="BE63" s="185"/>
      <c r="BF63" s="185"/>
      <c r="BG63" s="185"/>
      <c r="BH63" s="185"/>
      <c r="BI63" s="185"/>
      <c r="BJ63" s="185"/>
      <c r="BK63" s="185"/>
      <c r="BL63" s="185"/>
      <c r="BM63" s="185"/>
      <c r="BN63" s="185"/>
      <c r="BO63" s="185"/>
      <c r="BP63" s="185"/>
      <c r="BQ63" s="185"/>
      <c r="BR63" s="185"/>
      <c r="BS63" s="185"/>
      <c r="BT63" s="185"/>
      <c r="BU63" s="185"/>
      <c r="BV63" s="185"/>
      <c r="BW63" s="185"/>
      <c r="BX63" s="185"/>
      <c r="BY63" s="185"/>
      <c r="BZ63" s="185"/>
      <c r="CA63" s="185"/>
      <c r="CB63" s="185"/>
      <c r="CC63" s="185"/>
      <c r="CD63" s="185"/>
      <c r="CE63" s="185"/>
      <c r="CF63" s="185"/>
      <c r="CG63" s="185"/>
      <c r="CH63" s="185"/>
      <c r="CI63" s="185"/>
      <c r="CJ63" s="185"/>
      <c r="CK63" s="185"/>
      <c r="CL63" s="185"/>
      <c r="CM63" s="185"/>
      <c r="CN63" s="185"/>
      <c r="CO63" s="66"/>
      <c r="CP63" s="38"/>
    </row>
    <row r="64" spans="1:94" ht="13.5" customHeight="1" x14ac:dyDescent="0.15">
      <c r="A64" s="38"/>
      <c r="C64" s="68"/>
      <c r="D64" s="208" t="s">
        <v>262</v>
      </c>
      <c r="E64" s="208"/>
      <c r="F64" s="196" t="s">
        <v>263</v>
      </c>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c r="AN64" s="196"/>
      <c r="AO64" s="196"/>
      <c r="AP64" s="196"/>
      <c r="AR64" s="38"/>
      <c r="AS64" s="38"/>
      <c r="AT64" s="38"/>
      <c r="AW64" s="38"/>
      <c r="AX64" s="38"/>
      <c r="AY64" s="124"/>
      <c r="AZ64" s="210" t="s">
        <v>197</v>
      </c>
      <c r="BA64" s="210"/>
      <c r="BB64" s="210"/>
      <c r="BC64" s="210"/>
      <c r="BD64" s="210"/>
      <c r="BE64" s="210"/>
      <c r="BF64" s="210"/>
      <c r="BG64" s="210"/>
      <c r="BH64" s="210"/>
      <c r="BI64" s="210"/>
      <c r="BJ64" s="210"/>
      <c r="BK64" s="210"/>
      <c r="BL64" s="210"/>
      <c r="BM64" s="210"/>
      <c r="BN64" s="210"/>
      <c r="BO64" s="210"/>
      <c r="BP64" s="210"/>
      <c r="BQ64" s="210"/>
      <c r="BR64" s="210"/>
      <c r="BS64" s="210"/>
      <c r="BT64" s="210"/>
      <c r="BU64" s="210"/>
      <c r="BV64" s="210"/>
      <c r="BW64" s="210"/>
      <c r="BX64" s="210"/>
      <c r="BY64" s="210"/>
      <c r="BZ64" s="210"/>
      <c r="CA64" s="210"/>
      <c r="CB64" s="210"/>
      <c r="CC64" s="210"/>
      <c r="CD64" s="210"/>
      <c r="CE64" s="210"/>
      <c r="CF64" s="210"/>
      <c r="CG64" s="210"/>
      <c r="CH64" s="210"/>
      <c r="CI64" s="210"/>
      <c r="CJ64" s="210"/>
      <c r="CK64" s="210"/>
      <c r="CL64" s="210"/>
      <c r="CM64" s="210"/>
      <c r="CN64" s="210"/>
      <c r="CO64" s="66"/>
      <c r="CP64" s="38"/>
    </row>
    <row r="65" spans="1:94" ht="13.5" customHeight="1" x14ac:dyDescent="0.15">
      <c r="A65" s="38"/>
      <c r="B65" s="32"/>
      <c r="C65" s="68"/>
      <c r="D65" s="68"/>
      <c r="E65" s="68"/>
      <c r="F65" s="68"/>
      <c r="G65" s="194" t="s">
        <v>264</v>
      </c>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O65" s="194"/>
      <c r="AP65" s="194"/>
      <c r="AS65" s="38"/>
      <c r="AT65" s="38"/>
      <c r="AW65" s="38"/>
      <c r="AX65" s="38"/>
      <c r="AY65" s="124"/>
      <c r="AZ65" s="210"/>
      <c r="BA65" s="210"/>
      <c r="BB65" s="210"/>
      <c r="BC65" s="210"/>
      <c r="BD65" s="210"/>
      <c r="BE65" s="210"/>
      <c r="BF65" s="210"/>
      <c r="BG65" s="210"/>
      <c r="BH65" s="210"/>
      <c r="BI65" s="210"/>
      <c r="BJ65" s="210"/>
      <c r="BK65" s="210"/>
      <c r="BL65" s="210"/>
      <c r="BM65" s="210"/>
      <c r="BN65" s="210"/>
      <c r="BO65" s="210"/>
      <c r="BP65" s="210"/>
      <c r="BQ65" s="210"/>
      <c r="BR65" s="210"/>
      <c r="BS65" s="210"/>
      <c r="BT65" s="210"/>
      <c r="BU65" s="210"/>
      <c r="BV65" s="210"/>
      <c r="BW65" s="210"/>
      <c r="BX65" s="210"/>
      <c r="BY65" s="210"/>
      <c r="BZ65" s="210"/>
      <c r="CA65" s="210"/>
      <c r="CB65" s="210"/>
      <c r="CC65" s="210"/>
      <c r="CD65" s="210"/>
      <c r="CE65" s="210"/>
      <c r="CF65" s="210"/>
      <c r="CG65" s="210"/>
      <c r="CH65" s="210"/>
      <c r="CI65" s="210"/>
      <c r="CJ65" s="210"/>
      <c r="CK65" s="210"/>
      <c r="CL65" s="210"/>
      <c r="CM65" s="210"/>
      <c r="CN65" s="210"/>
      <c r="CO65" s="66"/>
      <c r="CP65" s="38"/>
    </row>
    <row r="66" spans="1:94" ht="13.5" customHeight="1" x14ac:dyDescent="0.15">
      <c r="A66" s="38"/>
      <c r="C66" s="68"/>
      <c r="D66" s="68"/>
      <c r="E66" s="68"/>
      <c r="F66" s="68"/>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194"/>
      <c r="AR66" s="38"/>
      <c r="AS66" s="38"/>
      <c r="AT66" s="38"/>
      <c r="AW66" s="38"/>
      <c r="AX66" s="38"/>
      <c r="AY66" s="125"/>
      <c r="AZ66" s="195" t="s">
        <v>265</v>
      </c>
      <c r="BA66" s="195"/>
      <c r="BB66" s="195"/>
      <c r="BC66" s="120" t="s">
        <v>266</v>
      </c>
      <c r="BD66" s="118"/>
      <c r="BE66" s="118"/>
      <c r="BF66" s="118"/>
      <c r="BG66" s="118"/>
      <c r="BH66" s="118"/>
      <c r="BI66" s="118"/>
      <c r="BJ66" s="118"/>
      <c r="BK66" s="118"/>
      <c r="BL66" s="118"/>
      <c r="BM66" s="118"/>
      <c r="BN66" s="118"/>
      <c r="BO66" s="118"/>
      <c r="BP66" s="118"/>
      <c r="BQ66" s="118"/>
      <c r="BR66" s="118"/>
      <c r="BS66" s="118"/>
      <c r="BT66" s="118"/>
      <c r="BU66" s="118"/>
      <c r="BV66" s="118"/>
      <c r="BW66" s="118"/>
      <c r="BX66" s="118"/>
      <c r="BY66" s="118"/>
      <c r="BZ66" s="118"/>
      <c r="CA66" s="118"/>
      <c r="CB66" s="118"/>
      <c r="CC66" s="118"/>
      <c r="CD66" s="118"/>
      <c r="CE66" s="118"/>
      <c r="CF66" s="118"/>
      <c r="CG66" s="118"/>
      <c r="CH66" s="118"/>
      <c r="CI66" s="118"/>
      <c r="CJ66" s="118"/>
      <c r="CK66" s="118"/>
      <c r="CL66" s="127"/>
      <c r="CM66" s="127"/>
      <c r="CN66" s="127"/>
      <c r="CO66" s="124"/>
      <c r="CP66" s="38"/>
    </row>
    <row r="67" spans="1:94" ht="13.5" customHeight="1" x14ac:dyDescent="0.15">
      <c r="A67" s="38"/>
      <c r="C67" s="68"/>
      <c r="D67" s="68"/>
      <c r="E67" s="68"/>
      <c r="F67" s="68"/>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O67" s="194"/>
      <c r="AP67" s="194"/>
      <c r="AR67" s="38"/>
      <c r="AS67" s="38"/>
      <c r="AX67" s="66"/>
      <c r="AY67" s="125"/>
      <c r="AZ67" s="127"/>
      <c r="BA67" s="127"/>
      <c r="BB67" s="196" t="s">
        <v>269</v>
      </c>
      <c r="BC67" s="196"/>
      <c r="BD67" s="196"/>
      <c r="BE67" s="196"/>
      <c r="BF67" s="196"/>
      <c r="BG67" s="196"/>
      <c r="BH67" s="196"/>
      <c r="BI67" s="196"/>
      <c r="BJ67" s="196"/>
      <c r="BK67" s="196"/>
      <c r="BL67" s="196"/>
      <c r="BM67" s="196"/>
      <c r="BN67" s="196"/>
      <c r="BO67" s="196"/>
      <c r="BP67" s="196"/>
      <c r="BQ67" s="196"/>
      <c r="BR67" s="196"/>
      <c r="BS67" s="196"/>
      <c r="BT67" s="196"/>
      <c r="BU67" s="196"/>
      <c r="BV67" s="196"/>
      <c r="BW67" s="196"/>
      <c r="BX67" s="196"/>
      <c r="BY67" s="196"/>
      <c r="BZ67" s="196"/>
      <c r="CA67" s="196"/>
      <c r="CB67" s="196"/>
      <c r="CC67" s="196"/>
      <c r="CD67" s="196"/>
      <c r="CE67" s="196"/>
      <c r="CF67" s="196"/>
      <c r="CG67" s="196"/>
      <c r="CH67" s="196"/>
      <c r="CI67" s="196"/>
      <c r="CJ67" s="196"/>
      <c r="CK67" s="196"/>
      <c r="CL67" s="196"/>
      <c r="CM67" s="196"/>
      <c r="CN67" s="196"/>
      <c r="CO67" s="68"/>
      <c r="CP67" s="38"/>
    </row>
    <row r="68" spans="1:94" ht="13.5" customHeight="1" x14ac:dyDescent="0.15">
      <c r="A68" s="38"/>
      <c r="B68" s="32"/>
      <c r="C68" s="197" t="s">
        <v>267</v>
      </c>
      <c r="D68" s="197"/>
      <c r="E68" s="197"/>
      <c r="F68" s="120" t="s">
        <v>268</v>
      </c>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9"/>
      <c r="AN68" s="69"/>
      <c r="AO68" s="69"/>
      <c r="AP68" s="32"/>
      <c r="AS68" s="38"/>
      <c r="AX68" s="66"/>
      <c r="AY68" s="125"/>
      <c r="AZ68" s="195" t="s">
        <v>271</v>
      </c>
      <c r="BA68" s="195"/>
      <c r="BB68" s="195"/>
      <c r="BC68" s="128" t="s">
        <v>272</v>
      </c>
      <c r="BD68" s="68"/>
      <c r="BE68" s="68"/>
      <c r="BF68" s="68"/>
      <c r="BG68" s="68"/>
      <c r="BH68" s="68"/>
      <c r="BI68" s="68"/>
      <c r="BJ68" s="68"/>
      <c r="BK68" s="68"/>
      <c r="BL68" s="68"/>
      <c r="BM68" s="68"/>
      <c r="BN68" s="68"/>
      <c r="BO68" s="68"/>
      <c r="BP68" s="68"/>
      <c r="BQ68" s="68"/>
      <c r="BR68" s="68"/>
      <c r="BS68" s="68"/>
      <c r="BT68" s="68"/>
      <c r="BU68" s="68"/>
      <c r="BV68" s="68"/>
      <c r="BW68" s="68"/>
      <c r="BX68" s="68"/>
      <c r="BY68" s="68"/>
      <c r="BZ68" s="68"/>
      <c r="CA68" s="68"/>
      <c r="CB68" s="68"/>
      <c r="CC68" s="68"/>
      <c r="CD68" s="68"/>
      <c r="CE68" s="68"/>
      <c r="CF68" s="68"/>
      <c r="CG68" s="68"/>
      <c r="CH68" s="68"/>
      <c r="CI68" s="68"/>
      <c r="CJ68" s="68"/>
      <c r="CK68" s="68"/>
      <c r="CL68" s="68"/>
      <c r="CM68" s="68"/>
      <c r="CN68" s="68"/>
      <c r="CO68" s="66"/>
      <c r="CP68" s="38"/>
    </row>
    <row r="69" spans="1:94" ht="13.5" customHeight="1" x14ac:dyDescent="0.15">
      <c r="A69" s="38"/>
      <c r="C69" s="68"/>
      <c r="D69" s="68"/>
      <c r="E69" s="194" t="s">
        <v>270</v>
      </c>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c r="AN69" s="194"/>
      <c r="AO69" s="194"/>
      <c r="AP69" s="194"/>
      <c r="AR69" s="38"/>
      <c r="AS69" s="38"/>
      <c r="AY69" s="125"/>
      <c r="AZ69" s="127"/>
      <c r="BA69" s="121" t="s">
        <v>237</v>
      </c>
      <c r="BB69" s="174" t="s">
        <v>273</v>
      </c>
      <c r="BC69" s="174"/>
      <c r="BD69" s="174"/>
      <c r="BE69" s="174"/>
      <c r="BF69" s="174"/>
      <c r="BG69" s="174"/>
      <c r="BH69" s="174"/>
      <c r="BI69" s="174"/>
      <c r="BJ69" s="174"/>
      <c r="BK69" s="174"/>
      <c r="BL69" s="174"/>
      <c r="BM69" s="174"/>
      <c r="BN69" s="174"/>
      <c r="BO69" s="174"/>
      <c r="BP69" s="174"/>
      <c r="BQ69" s="174"/>
      <c r="BR69" s="174"/>
      <c r="BS69" s="174"/>
      <c r="BT69" s="174"/>
      <c r="BU69" s="174"/>
      <c r="BV69" s="174"/>
      <c r="BW69" s="174"/>
      <c r="BX69" s="174"/>
      <c r="BY69" s="174"/>
      <c r="BZ69" s="174"/>
      <c r="CA69" s="174"/>
      <c r="CB69" s="174"/>
      <c r="CC69" s="174"/>
      <c r="CD69" s="174"/>
      <c r="CE69" s="174"/>
      <c r="CF69" s="174"/>
      <c r="CG69" s="174"/>
      <c r="CH69" s="174"/>
      <c r="CI69" s="174"/>
      <c r="CJ69" s="174"/>
      <c r="CK69" s="174"/>
      <c r="CL69" s="174"/>
      <c r="CM69" s="174"/>
      <c r="CN69" s="174"/>
      <c r="CO69" s="66"/>
      <c r="CP69" s="38"/>
    </row>
    <row r="70" spans="1:94" ht="13.5" customHeight="1" x14ac:dyDescent="0.15">
      <c r="A70" s="38"/>
      <c r="C70" s="68"/>
      <c r="D70" s="68"/>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R70" s="38"/>
      <c r="AS70" s="38"/>
      <c r="AW70" s="68"/>
      <c r="AY70" s="127"/>
      <c r="AZ70" s="127"/>
      <c r="BA70" s="121" t="s">
        <v>239</v>
      </c>
      <c r="BB70" s="174" t="s">
        <v>274</v>
      </c>
      <c r="BC70" s="174"/>
      <c r="BD70" s="174"/>
      <c r="BE70" s="174"/>
      <c r="BF70" s="174"/>
      <c r="BG70" s="174"/>
      <c r="BH70" s="174"/>
      <c r="BI70" s="174"/>
      <c r="BJ70" s="174"/>
      <c r="BK70" s="174"/>
      <c r="BL70" s="174"/>
      <c r="BM70" s="174"/>
      <c r="BN70" s="174"/>
      <c r="BO70" s="174"/>
      <c r="BP70" s="174"/>
      <c r="BQ70" s="174"/>
      <c r="BR70" s="174"/>
      <c r="BS70" s="174"/>
      <c r="BT70" s="174"/>
      <c r="BU70" s="174"/>
      <c r="BV70" s="174"/>
      <c r="BW70" s="174"/>
      <c r="BX70" s="174"/>
      <c r="BY70" s="174"/>
      <c r="BZ70" s="174"/>
      <c r="CA70" s="174"/>
      <c r="CB70" s="174"/>
      <c r="CC70" s="174"/>
      <c r="CD70" s="174"/>
      <c r="CE70" s="174"/>
      <c r="CF70" s="174"/>
      <c r="CG70" s="174"/>
      <c r="CH70" s="174"/>
      <c r="CI70" s="174"/>
      <c r="CJ70" s="174"/>
      <c r="CK70" s="174"/>
      <c r="CL70" s="174"/>
      <c r="CM70" s="174"/>
      <c r="CN70" s="174"/>
      <c r="CO70" s="66"/>
      <c r="CP70" s="38"/>
    </row>
    <row r="71" spans="1:94" ht="13.5" customHeight="1" x14ac:dyDescent="0.15">
      <c r="A71" s="38"/>
      <c r="B71" s="3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9"/>
      <c r="AN71" s="69"/>
      <c r="AO71" s="69"/>
      <c r="AS71" s="38"/>
      <c r="AW71" s="68"/>
      <c r="AX71" s="38"/>
      <c r="AY71" s="128"/>
      <c r="AZ71" s="127"/>
      <c r="BA71" s="129"/>
      <c r="BB71" s="174"/>
      <c r="BC71" s="174"/>
      <c r="BD71" s="174"/>
      <c r="BE71" s="174"/>
      <c r="BF71" s="174"/>
      <c r="BG71" s="174"/>
      <c r="BH71" s="174"/>
      <c r="BI71" s="174"/>
      <c r="BJ71" s="174"/>
      <c r="BK71" s="174"/>
      <c r="BL71" s="174"/>
      <c r="BM71" s="174"/>
      <c r="BN71" s="174"/>
      <c r="BO71" s="174"/>
      <c r="BP71" s="174"/>
      <c r="BQ71" s="174"/>
      <c r="BR71" s="174"/>
      <c r="BS71" s="174"/>
      <c r="BT71" s="174"/>
      <c r="BU71" s="174"/>
      <c r="BV71" s="174"/>
      <c r="BW71" s="174"/>
      <c r="BX71" s="174"/>
      <c r="BY71" s="174"/>
      <c r="BZ71" s="174"/>
      <c r="CA71" s="174"/>
      <c r="CB71" s="174"/>
      <c r="CC71" s="174"/>
      <c r="CD71" s="174"/>
      <c r="CE71" s="174"/>
      <c r="CF71" s="174"/>
      <c r="CG71" s="174"/>
      <c r="CH71" s="174"/>
      <c r="CI71" s="174"/>
      <c r="CJ71" s="174"/>
      <c r="CK71" s="174"/>
      <c r="CL71" s="174"/>
      <c r="CM71" s="174"/>
      <c r="CN71" s="174"/>
      <c r="CO71" s="66"/>
      <c r="CP71" s="38"/>
    </row>
    <row r="72" spans="1:94" ht="13.5" customHeight="1" x14ac:dyDescent="0.15">
      <c r="A72" s="38"/>
      <c r="C72" s="71" t="s">
        <v>275</v>
      </c>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3"/>
      <c r="AN72" s="73"/>
      <c r="AO72" s="73"/>
      <c r="AP72" s="130"/>
      <c r="AS72" s="38"/>
      <c r="AX72" s="38"/>
      <c r="AY72" s="126"/>
      <c r="AZ72" s="126"/>
      <c r="BA72" s="121" t="s">
        <v>204</v>
      </c>
      <c r="BB72" s="174" t="s">
        <v>276</v>
      </c>
      <c r="BC72" s="174"/>
      <c r="BD72" s="174"/>
      <c r="BE72" s="174"/>
      <c r="BF72" s="174"/>
      <c r="BG72" s="174"/>
      <c r="BH72" s="174"/>
      <c r="BI72" s="174"/>
      <c r="BJ72" s="174"/>
      <c r="BK72" s="174"/>
      <c r="BL72" s="174"/>
      <c r="BM72" s="174"/>
      <c r="BN72" s="174"/>
      <c r="BO72" s="174"/>
      <c r="BP72" s="174"/>
      <c r="BQ72" s="174"/>
      <c r="BR72" s="174"/>
      <c r="BS72" s="174"/>
      <c r="BT72" s="174"/>
      <c r="BU72" s="174"/>
      <c r="BV72" s="174"/>
      <c r="BW72" s="174"/>
      <c r="BX72" s="174"/>
      <c r="BY72" s="174"/>
      <c r="BZ72" s="174"/>
      <c r="CA72" s="174"/>
      <c r="CB72" s="174"/>
      <c r="CC72" s="174"/>
      <c r="CD72" s="174"/>
      <c r="CE72" s="174"/>
      <c r="CF72" s="174"/>
      <c r="CG72" s="174"/>
      <c r="CH72" s="174"/>
      <c r="CI72" s="174"/>
      <c r="CJ72" s="174"/>
      <c r="CK72" s="174"/>
      <c r="CL72" s="174"/>
      <c r="CM72" s="174"/>
      <c r="CN72" s="174"/>
      <c r="CO72" s="65"/>
      <c r="CP72" s="38"/>
    </row>
    <row r="73" spans="1:94" ht="13.5" customHeight="1" x14ac:dyDescent="0.15">
      <c r="A73" s="38"/>
      <c r="C73" s="11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c r="AN73" s="196"/>
      <c r="AO73" s="196"/>
      <c r="AP73" s="36"/>
      <c r="AS73" s="38"/>
      <c r="AY73" s="132"/>
      <c r="AZ73" s="195" t="s">
        <v>277</v>
      </c>
      <c r="BA73" s="195"/>
      <c r="BB73" s="195"/>
      <c r="BC73" s="128" t="s">
        <v>278</v>
      </c>
      <c r="BD73" s="129"/>
      <c r="BE73" s="129"/>
      <c r="BF73" s="129"/>
      <c r="BG73" s="129"/>
      <c r="BH73" s="129"/>
      <c r="BI73" s="129"/>
      <c r="BJ73" s="129"/>
      <c r="BK73" s="129"/>
      <c r="BL73" s="129"/>
      <c r="BM73" s="129"/>
      <c r="BN73" s="129"/>
      <c r="BO73" s="129"/>
      <c r="BP73" s="129"/>
      <c r="BQ73" s="129"/>
      <c r="BR73" s="129"/>
      <c r="BS73" s="129"/>
      <c r="BT73" s="129"/>
      <c r="BU73" s="129"/>
      <c r="BV73" s="129"/>
      <c r="BW73" s="129"/>
      <c r="BX73" s="129"/>
      <c r="BY73" s="129"/>
      <c r="BZ73" s="129"/>
      <c r="CA73" s="129"/>
      <c r="CB73" s="129"/>
      <c r="CC73" s="129"/>
      <c r="CD73" s="129"/>
      <c r="CE73" s="129"/>
      <c r="CF73" s="129"/>
      <c r="CG73" s="129"/>
      <c r="CH73" s="129"/>
      <c r="CI73" s="129"/>
      <c r="CJ73" s="129"/>
      <c r="CK73" s="129"/>
      <c r="CL73" s="129"/>
      <c r="CM73" s="129"/>
      <c r="CN73" s="129"/>
      <c r="CO73" s="65"/>
      <c r="CP73" s="38"/>
    </row>
    <row r="74" spans="1:94" ht="13.5" customHeight="1" x14ac:dyDescent="0.15">
      <c r="A74" s="38"/>
      <c r="C74" s="117"/>
      <c r="D74" s="209"/>
      <c r="E74" s="209"/>
      <c r="F74" s="209"/>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09"/>
      <c r="AI74" s="209"/>
      <c r="AJ74" s="209"/>
      <c r="AK74" s="209"/>
      <c r="AL74" s="209"/>
      <c r="AM74" s="209"/>
      <c r="AN74" s="209"/>
      <c r="AO74" s="209"/>
      <c r="AP74" s="131"/>
      <c r="AS74" s="38"/>
      <c r="AY74" s="123"/>
      <c r="AZ74" s="123"/>
      <c r="BA74" s="121" t="s">
        <v>215</v>
      </c>
      <c r="BB74" s="174" t="s">
        <v>280</v>
      </c>
      <c r="BC74" s="174"/>
      <c r="BD74" s="174"/>
      <c r="BE74" s="174"/>
      <c r="BF74" s="174"/>
      <c r="BG74" s="174"/>
      <c r="BH74" s="174"/>
      <c r="BI74" s="174"/>
      <c r="BJ74" s="174"/>
      <c r="BK74" s="174"/>
      <c r="BL74" s="174"/>
      <c r="BM74" s="174"/>
      <c r="BN74" s="174"/>
      <c r="BO74" s="174"/>
      <c r="BP74" s="174"/>
      <c r="BQ74" s="174"/>
      <c r="BR74" s="174"/>
      <c r="BS74" s="174"/>
      <c r="BT74" s="174"/>
      <c r="BU74" s="174"/>
      <c r="BV74" s="174"/>
      <c r="BW74" s="174"/>
      <c r="BX74" s="174"/>
      <c r="BY74" s="174"/>
      <c r="BZ74" s="174"/>
      <c r="CA74" s="174"/>
      <c r="CB74" s="174"/>
      <c r="CC74" s="174"/>
      <c r="CD74" s="174"/>
      <c r="CE74" s="174"/>
      <c r="CF74" s="174"/>
      <c r="CG74" s="174"/>
      <c r="CH74" s="174"/>
      <c r="CI74" s="174"/>
      <c r="CJ74" s="174"/>
      <c r="CK74" s="174"/>
      <c r="CL74" s="174"/>
      <c r="CM74" s="174"/>
      <c r="CN74" s="174"/>
      <c r="CO74" s="65"/>
      <c r="CP74" s="38"/>
    </row>
    <row r="75" spans="1:94" ht="13.5" customHeight="1" x14ac:dyDescent="0.15">
      <c r="C75" s="68" t="s">
        <v>279</v>
      </c>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9"/>
      <c r="AN75" s="69"/>
      <c r="AO75" s="69"/>
      <c r="AS75" s="38"/>
      <c r="AY75" s="123"/>
      <c r="AZ75" s="123"/>
      <c r="BA75" s="121" t="s">
        <v>202</v>
      </c>
      <c r="BB75" s="174" t="s">
        <v>284</v>
      </c>
      <c r="BC75" s="174"/>
      <c r="BD75" s="174"/>
      <c r="BE75" s="174"/>
      <c r="BF75" s="174"/>
      <c r="BG75" s="174"/>
      <c r="BH75" s="174"/>
      <c r="BI75" s="174"/>
      <c r="BJ75" s="174"/>
      <c r="BK75" s="174"/>
      <c r="BL75" s="174"/>
      <c r="BM75" s="174"/>
      <c r="BN75" s="174"/>
      <c r="BO75" s="174"/>
      <c r="BP75" s="174"/>
      <c r="BQ75" s="174"/>
      <c r="BR75" s="174"/>
      <c r="BS75" s="174"/>
      <c r="BT75" s="174"/>
      <c r="BU75" s="174"/>
      <c r="BV75" s="174"/>
      <c r="BW75" s="174"/>
      <c r="BX75" s="174"/>
      <c r="BY75" s="174"/>
      <c r="BZ75" s="174"/>
      <c r="CA75" s="174"/>
      <c r="CB75" s="174"/>
      <c r="CC75" s="174"/>
      <c r="CD75" s="174"/>
      <c r="CE75" s="174"/>
      <c r="CF75" s="174"/>
      <c r="CG75" s="174"/>
      <c r="CH75" s="174"/>
      <c r="CI75" s="174"/>
      <c r="CJ75" s="174"/>
      <c r="CK75" s="174"/>
      <c r="CL75" s="174"/>
      <c r="CM75" s="174"/>
      <c r="CN75" s="174"/>
      <c r="CO75" s="65"/>
      <c r="CP75" s="38"/>
    </row>
    <row r="76" spans="1:94" ht="13.5" customHeight="1" x14ac:dyDescent="0.15">
      <c r="C76" s="175" t="s">
        <v>122</v>
      </c>
      <c r="D76" s="175"/>
      <c r="E76" s="175"/>
      <c r="F76" s="175"/>
      <c r="G76" s="175"/>
      <c r="H76" s="175"/>
      <c r="I76" s="175"/>
      <c r="J76" s="176" t="s">
        <v>99</v>
      </c>
      <c r="K76" s="177"/>
      <c r="L76" s="177"/>
      <c r="M76" s="177"/>
      <c r="N76" s="177"/>
      <c r="O76" s="177"/>
      <c r="P76" s="177"/>
      <c r="Q76" s="177"/>
      <c r="R76" s="177"/>
      <c r="S76" s="177"/>
      <c r="T76" s="177"/>
      <c r="U76" s="177"/>
      <c r="V76" s="178"/>
      <c r="W76" s="182" t="s">
        <v>47</v>
      </c>
      <c r="X76" s="183"/>
      <c r="Y76" s="183"/>
      <c r="Z76" s="183"/>
      <c r="AA76" s="183"/>
      <c r="AB76" s="183"/>
      <c r="AC76" s="183"/>
      <c r="AD76" s="183"/>
      <c r="AE76" s="183"/>
      <c r="AF76" s="184"/>
      <c r="AG76" s="182" t="s">
        <v>48</v>
      </c>
      <c r="AH76" s="183"/>
      <c r="AI76" s="183"/>
      <c r="AJ76" s="183"/>
      <c r="AK76" s="183"/>
      <c r="AL76" s="183"/>
      <c r="AM76" s="183"/>
      <c r="AN76" s="183"/>
      <c r="AO76" s="183"/>
      <c r="AP76" s="184"/>
      <c r="AS76" s="38"/>
      <c r="AY76" s="123"/>
      <c r="AZ76" s="123"/>
      <c r="BA76" s="129"/>
      <c r="BB76" s="174"/>
      <c r="BC76" s="174"/>
      <c r="BD76" s="174"/>
      <c r="BE76" s="174"/>
      <c r="BF76" s="174"/>
      <c r="BG76" s="174"/>
      <c r="BH76" s="174"/>
      <c r="BI76" s="174"/>
      <c r="BJ76" s="174"/>
      <c r="BK76" s="174"/>
      <c r="BL76" s="174"/>
      <c r="BM76" s="174"/>
      <c r="BN76" s="174"/>
      <c r="BO76" s="174"/>
      <c r="BP76" s="174"/>
      <c r="BQ76" s="174"/>
      <c r="BR76" s="174"/>
      <c r="BS76" s="174"/>
      <c r="BT76" s="174"/>
      <c r="BU76" s="174"/>
      <c r="BV76" s="174"/>
      <c r="BW76" s="174"/>
      <c r="BX76" s="174"/>
      <c r="BY76" s="174"/>
      <c r="BZ76" s="174"/>
      <c r="CA76" s="174"/>
      <c r="CB76" s="174"/>
      <c r="CC76" s="174"/>
      <c r="CD76" s="174"/>
      <c r="CE76" s="174"/>
      <c r="CF76" s="174"/>
      <c r="CG76" s="174"/>
      <c r="CH76" s="174"/>
      <c r="CI76" s="174"/>
      <c r="CJ76" s="174"/>
      <c r="CK76" s="174"/>
      <c r="CL76" s="174"/>
      <c r="CM76" s="174"/>
      <c r="CN76" s="174"/>
      <c r="CO76" s="65"/>
      <c r="CP76" s="38"/>
    </row>
    <row r="77" spans="1:94" ht="13.5" customHeight="1" x14ac:dyDescent="0.15">
      <c r="C77" s="175"/>
      <c r="D77" s="175"/>
      <c r="E77" s="175"/>
      <c r="F77" s="175"/>
      <c r="G77" s="175"/>
      <c r="H77" s="175"/>
      <c r="I77" s="175"/>
      <c r="J77" s="179"/>
      <c r="K77" s="180"/>
      <c r="L77" s="180"/>
      <c r="M77" s="180"/>
      <c r="N77" s="180"/>
      <c r="O77" s="180"/>
      <c r="P77" s="180"/>
      <c r="Q77" s="180"/>
      <c r="R77" s="180"/>
      <c r="S77" s="180"/>
      <c r="T77" s="180"/>
      <c r="U77" s="180"/>
      <c r="V77" s="181"/>
      <c r="W77" s="182" t="s">
        <v>49</v>
      </c>
      <c r="X77" s="183"/>
      <c r="Y77" s="183"/>
      <c r="Z77" s="183"/>
      <c r="AA77" s="184"/>
      <c r="AB77" s="182" t="s">
        <v>50</v>
      </c>
      <c r="AC77" s="183"/>
      <c r="AD77" s="183"/>
      <c r="AE77" s="183"/>
      <c r="AF77" s="184"/>
      <c r="AG77" s="182" t="s">
        <v>51</v>
      </c>
      <c r="AH77" s="183"/>
      <c r="AI77" s="183"/>
      <c r="AJ77" s="183"/>
      <c r="AK77" s="184"/>
      <c r="AL77" s="182" t="s">
        <v>52</v>
      </c>
      <c r="AM77" s="183"/>
      <c r="AN77" s="183"/>
      <c r="AO77" s="183"/>
      <c r="AP77" s="184"/>
      <c r="AQ77" s="69"/>
      <c r="AY77" s="123"/>
      <c r="AZ77" s="123"/>
      <c r="BA77" s="121" t="s">
        <v>204</v>
      </c>
      <c r="BB77" s="174" t="s">
        <v>281</v>
      </c>
      <c r="BC77" s="174"/>
      <c r="BD77" s="174"/>
      <c r="BE77" s="174"/>
      <c r="BF77" s="174"/>
      <c r="BG77" s="174"/>
      <c r="BH77" s="174"/>
      <c r="BI77" s="174"/>
      <c r="BJ77" s="174"/>
      <c r="BK77" s="174"/>
      <c r="BL77" s="174"/>
      <c r="BM77" s="174"/>
      <c r="BN77" s="174"/>
      <c r="BO77" s="174"/>
      <c r="BP77" s="174"/>
      <c r="BQ77" s="174"/>
      <c r="BR77" s="174"/>
      <c r="BS77" s="174"/>
      <c r="BT77" s="174"/>
      <c r="BU77" s="174"/>
      <c r="BV77" s="174"/>
      <c r="BW77" s="174"/>
      <c r="BX77" s="174"/>
      <c r="BY77" s="174"/>
      <c r="BZ77" s="174"/>
      <c r="CA77" s="174"/>
      <c r="CB77" s="174"/>
      <c r="CC77" s="174"/>
      <c r="CD77" s="174"/>
      <c r="CE77" s="174"/>
      <c r="CF77" s="174"/>
      <c r="CG77" s="174"/>
      <c r="CH77" s="174"/>
      <c r="CI77" s="174"/>
      <c r="CJ77" s="174"/>
      <c r="CK77" s="174"/>
      <c r="CL77" s="174"/>
      <c r="CM77" s="129"/>
      <c r="CN77" s="129"/>
      <c r="CO77" s="65"/>
      <c r="CP77" s="38"/>
    </row>
    <row r="78" spans="1:94" ht="13.5" customHeight="1" x14ac:dyDescent="0.15">
      <c r="C78" s="204"/>
      <c r="D78" s="204"/>
      <c r="E78" s="204"/>
      <c r="F78" s="204"/>
      <c r="G78" s="204"/>
      <c r="H78" s="204"/>
      <c r="I78" s="204"/>
      <c r="J78" s="205"/>
      <c r="K78" s="206"/>
      <c r="L78" s="206"/>
      <c r="M78" s="206"/>
      <c r="N78" s="206"/>
      <c r="O78" s="206"/>
      <c r="P78" s="206"/>
      <c r="Q78" s="206"/>
      <c r="R78" s="206"/>
      <c r="S78" s="206"/>
      <c r="T78" s="206"/>
      <c r="U78" s="206"/>
      <c r="V78" s="207"/>
      <c r="W78" s="171"/>
      <c r="X78" s="172"/>
      <c r="Y78" s="172"/>
      <c r="Z78" s="172"/>
      <c r="AA78" s="173"/>
      <c r="AB78" s="171"/>
      <c r="AC78" s="172"/>
      <c r="AD78" s="172"/>
      <c r="AE78" s="172"/>
      <c r="AF78" s="173"/>
      <c r="AG78" s="171"/>
      <c r="AH78" s="172"/>
      <c r="AI78" s="172"/>
      <c r="AJ78" s="172"/>
      <c r="AK78" s="173"/>
      <c r="AL78" s="171"/>
      <c r="AM78" s="172"/>
      <c r="AN78" s="172"/>
      <c r="AO78" s="172"/>
      <c r="AP78" s="173"/>
      <c r="AQ78" s="68"/>
      <c r="AY78" s="128"/>
      <c r="AZ78" s="126"/>
      <c r="BA78" s="121" t="s">
        <v>207</v>
      </c>
      <c r="BB78" s="174" t="s">
        <v>285</v>
      </c>
      <c r="BC78" s="174"/>
      <c r="BD78" s="174"/>
      <c r="BE78" s="174"/>
      <c r="BF78" s="174"/>
      <c r="BG78" s="174"/>
      <c r="BH78" s="174"/>
      <c r="BI78" s="174"/>
      <c r="BJ78" s="174"/>
      <c r="BK78" s="174"/>
      <c r="BL78" s="174"/>
      <c r="BM78" s="174"/>
      <c r="BN78" s="174"/>
      <c r="BO78" s="174"/>
      <c r="BP78" s="174"/>
      <c r="BQ78" s="174"/>
      <c r="BR78" s="174"/>
      <c r="BS78" s="174"/>
      <c r="BT78" s="174"/>
      <c r="BU78" s="174"/>
      <c r="BV78" s="174"/>
      <c r="BW78" s="174"/>
      <c r="BX78" s="174"/>
      <c r="BY78" s="174"/>
      <c r="BZ78" s="174"/>
      <c r="CA78" s="174"/>
      <c r="CB78" s="174"/>
      <c r="CC78" s="174"/>
      <c r="CD78" s="174"/>
      <c r="CE78" s="174"/>
      <c r="CF78" s="174"/>
      <c r="CG78" s="174"/>
      <c r="CH78" s="174"/>
      <c r="CI78" s="174"/>
      <c r="CJ78" s="174"/>
      <c r="CK78" s="174"/>
      <c r="CL78" s="174"/>
      <c r="CM78" s="129"/>
      <c r="CN78" s="129"/>
      <c r="CO78" s="65"/>
      <c r="CP78" s="38"/>
    </row>
    <row r="79" spans="1:94" ht="13.5" customHeight="1" x14ac:dyDescent="0.15">
      <c r="C79" s="186"/>
      <c r="D79" s="186"/>
      <c r="E79" s="186"/>
      <c r="F79" s="186"/>
      <c r="G79" s="186"/>
      <c r="H79" s="186"/>
      <c r="I79" s="186"/>
      <c r="J79" s="191"/>
      <c r="K79" s="192"/>
      <c r="L79" s="192"/>
      <c r="M79" s="192"/>
      <c r="N79" s="192"/>
      <c r="O79" s="192"/>
      <c r="P79" s="192"/>
      <c r="Q79" s="192"/>
      <c r="R79" s="192"/>
      <c r="S79" s="192"/>
      <c r="T79" s="192"/>
      <c r="U79" s="192"/>
      <c r="V79" s="193"/>
      <c r="W79" s="165"/>
      <c r="X79" s="166"/>
      <c r="Y79" s="166"/>
      <c r="Z79" s="166"/>
      <c r="AA79" s="167"/>
      <c r="AB79" s="165"/>
      <c r="AC79" s="166"/>
      <c r="AD79" s="166"/>
      <c r="AE79" s="166"/>
      <c r="AF79" s="167"/>
      <c r="AG79" s="165"/>
      <c r="AH79" s="166"/>
      <c r="AI79" s="166"/>
      <c r="AJ79" s="166"/>
      <c r="AK79" s="167"/>
      <c r="AL79" s="165"/>
      <c r="AM79" s="166"/>
      <c r="AN79" s="166"/>
      <c r="AO79" s="166"/>
      <c r="AP79" s="167"/>
      <c r="AQ79" s="69"/>
      <c r="AR79" s="54"/>
      <c r="AY79" s="124"/>
      <c r="AZ79" s="124"/>
      <c r="BA79" s="121" t="s">
        <v>296</v>
      </c>
      <c r="BB79" s="185" t="s">
        <v>299</v>
      </c>
      <c r="BC79" s="185"/>
      <c r="BD79" s="185"/>
      <c r="BE79" s="185"/>
      <c r="BF79" s="185"/>
      <c r="BG79" s="185"/>
      <c r="BH79" s="185"/>
      <c r="BI79" s="185"/>
      <c r="BJ79" s="185"/>
      <c r="BK79" s="185"/>
      <c r="BL79" s="185"/>
      <c r="BM79" s="185"/>
      <c r="BN79" s="185"/>
      <c r="BO79" s="185"/>
      <c r="BP79" s="185"/>
      <c r="BQ79" s="185"/>
      <c r="BR79" s="185"/>
      <c r="BS79" s="185"/>
      <c r="BT79" s="185"/>
      <c r="BU79" s="185"/>
      <c r="BV79" s="185"/>
      <c r="BW79" s="185"/>
      <c r="BX79" s="185"/>
      <c r="BY79" s="185"/>
      <c r="BZ79" s="185"/>
      <c r="CA79" s="185"/>
      <c r="CB79" s="185"/>
      <c r="CC79" s="185"/>
      <c r="CD79" s="185"/>
      <c r="CE79" s="185"/>
      <c r="CF79" s="185"/>
      <c r="CG79" s="185"/>
      <c r="CH79" s="185"/>
      <c r="CI79" s="185"/>
      <c r="CJ79" s="185"/>
      <c r="CK79" s="185"/>
      <c r="CL79" s="185"/>
      <c r="CM79" s="185"/>
      <c r="CN79" s="185"/>
      <c r="CO79" s="66"/>
      <c r="CP79" s="38"/>
    </row>
    <row r="80" spans="1:94" ht="13.5" customHeight="1" x14ac:dyDescent="0.15">
      <c r="C80" s="187"/>
      <c r="D80" s="187"/>
      <c r="E80" s="187"/>
      <c r="F80" s="187"/>
      <c r="G80" s="187"/>
      <c r="H80" s="187"/>
      <c r="I80" s="187"/>
      <c r="J80" s="188"/>
      <c r="K80" s="189"/>
      <c r="L80" s="189"/>
      <c r="M80" s="189"/>
      <c r="N80" s="189"/>
      <c r="O80" s="189"/>
      <c r="P80" s="189"/>
      <c r="Q80" s="189"/>
      <c r="R80" s="189"/>
      <c r="S80" s="189"/>
      <c r="T80" s="189"/>
      <c r="U80" s="189"/>
      <c r="V80" s="190"/>
      <c r="W80" s="168"/>
      <c r="X80" s="169"/>
      <c r="Y80" s="169"/>
      <c r="Z80" s="169"/>
      <c r="AA80" s="170"/>
      <c r="AB80" s="168"/>
      <c r="AC80" s="169"/>
      <c r="AD80" s="169"/>
      <c r="AE80" s="169"/>
      <c r="AF80" s="170"/>
      <c r="AG80" s="168"/>
      <c r="AH80" s="169"/>
      <c r="AI80" s="169"/>
      <c r="AJ80" s="169"/>
      <c r="AK80" s="170"/>
      <c r="AL80" s="168"/>
      <c r="AM80" s="169"/>
      <c r="AN80" s="169"/>
      <c r="AO80" s="169"/>
      <c r="AP80" s="170"/>
      <c r="AQ80" s="69"/>
      <c r="AY80" s="126"/>
      <c r="AZ80" s="133"/>
      <c r="BA80" s="121" t="s">
        <v>297</v>
      </c>
      <c r="BB80" s="174" t="s">
        <v>298</v>
      </c>
      <c r="BC80" s="174"/>
      <c r="BD80" s="174"/>
      <c r="BE80" s="174"/>
      <c r="BF80" s="174"/>
      <c r="BG80" s="174"/>
      <c r="BH80" s="174"/>
      <c r="BI80" s="174"/>
      <c r="BJ80" s="174"/>
      <c r="BK80" s="174"/>
      <c r="BL80" s="174"/>
      <c r="BM80" s="174"/>
      <c r="BN80" s="174"/>
      <c r="BO80" s="174"/>
      <c r="BP80" s="174"/>
      <c r="BQ80" s="174"/>
      <c r="BR80" s="174"/>
      <c r="BS80" s="174"/>
      <c r="BT80" s="174"/>
      <c r="BU80" s="174"/>
      <c r="BV80" s="174"/>
      <c r="BW80" s="174"/>
      <c r="BX80" s="174"/>
      <c r="BY80" s="174"/>
      <c r="BZ80" s="174"/>
      <c r="CA80" s="174"/>
      <c r="CB80" s="174"/>
      <c r="CC80" s="174"/>
      <c r="CD80" s="174"/>
      <c r="CE80" s="174"/>
      <c r="CF80" s="174"/>
      <c r="CG80" s="174"/>
      <c r="CH80" s="174"/>
      <c r="CI80" s="174"/>
      <c r="CJ80" s="174"/>
      <c r="CK80" s="174"/>
      <c r="CL80" s="174"/>
      <c r="CM80" s="174"/>
      <c r="CN80" s="174"/>
      <c r="CP80" s="38"/>
    </row>
    <row r="81" spans="3:94" ht="13.5" customHeight="1" x14ac:dyDescent="0.15">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9"/>
      <c r="AN81" s="69"/>
      <c r="AO81" s="69"/>
      <c r="AQ81" s="69"/>
      <c r="AY81" s="123"/>
      <c r="AZ81" s="134"/>
      <c r="BA81" s="134"/>
      <c r="BB81" s="134"/>
      <c r="BC81" s="135"/>
      <c r="BD81" s="135"/>
      <c r="BE81" s="135"/>
      <c r="BF81" s="135"/>
      <c r="BG81" s="135"/>
      <c r="BH81" s="135"/>
      <c r="BI81" s="135"/>
      <c r="BJ81" s="135"/>
      <c r="BK81" s="135"/>
      <c r="BL81" s="135"/>
      <c r="BM81" s="135"/>
      <c r="BN81" s="135"/>
      <c r="BO81" s="135"/>
      <c r="BP81" s="135"/>
      <c r="BQ81" s="135"/>
      <c r="BR81" s="135"/>
      <c r="BS81" s="135"/>
      <c r="BT81" s="135"/>
      <c r="BU81" s="135"/>
      <c r="BV81" s="135"/>
      <c r="BW81" s="135"/>
      <c r="BX81" s="135"/>
      <c r="BY81" s="135"/>
      <c r="BZ81" s="135"/>
      <c r="CA81" s="135"/>
      <c r="CB81" s="135"/>
      <c r="CC81" s="135"/>
      <c r="CD81" s="135"/>
      <c r="CE81" s="135"/>
      <c r="CF81" s="135"/>
      <c r="CG81" s="135"/>
      <c r="CH81" s="135"/>
      <c r="CI81" s="135"/>
      <c r="CJ81" s="135"/>
      <c r="CK81" s="135"/>
      <c r="CL81" s="135"/>
      <c r="CM81" s="135"/>
      <c r="CN81" s="135"/>
      <c r="CO81" s="65"/>
      <c r="CP81" s="38"/>
    </row>
    <row r="82" spans="3:94" ht="13.5" customHeight="1" x14ac:dyDescent="0.15">
      <c r="AY82" s="134"/>
      <c r="AZ82" s="111"/>
      <c r="BA82" s="111"/>
      <c r="BB82" s="65"/>
      <c r="BC82" s="65"/>
      <c r="BD82" s="65"/>
      <c r="BE82" s="65"/>
      <c r="BF82" s="65"/>
      <c r="BG82" s="65"/>
      <c r="BH82" s="65"/>
      <c r="BI82" s="65"/>
      <c r="BJ82" s="65"/>
      <c r="BK82" s="65"/>
      <c r="BL82" s="65"/>
      <c r="BM82" s="65"/>
      <c r="BN82" s="65"/>
      <c r="BO82" s="65"/>
      <c r="BP82" s="65"/>
      <c r="BQ82" s="65"/>
      <c r="BR82" s="65"/>
      <c r="BS82" s="65"/>
      <c r="BT82" s="65"/>
      <c r="BU82" s="65"/>
      <c r="BV82" s="65"/>
      <c r="BW82" s="65"/>
      <c r="BX82" s="65"/>
      <c r="BY82" s="65"/>
      <c r="BZ82" s="65"/>
      <c r="CA82" s="65"/>
      <c r="CB82" s="65"/>
      <c r="CC82" s="65"/>
      <c r="CD82" s="65"/>
      <c r="CE82" s="65"/>
      <c r="CF82" s="65"/>
      <c r="CG82" s="65"/>
      <c r="CH82" s="65"/>
      <c r="CI82" s="65"/>
      <c r="CJ82" s="65"/>
      <c r="CK82" s="65"/>
      <c r="CL82" s="65"/>
      <c r="CM82" s="65"/>
      <c r="CN82" s="65"/>
      <c r="CP82" s="38"/>
    </row>
    <row r="83" spans="3:94" ht="13.5" customHeight="1" x14ac:dyDescent="0.15">
      <c r="AT83" s="38"/>
      <c r="AY83" s="111"/>
      <c r="AZ83" s="111"/>
      <c r="BA83" s="111"/>
      <c r="BB83" s="65"/>
      <c r="BC83" s="65"/>
      <c r="BD83" s="65"/>
      <c r="BE83" s="65"/>
      <c r="BF83" s="65"/>
      <c r="BG83" s="65"/>
      <c r="BH83" s="65"/>
      <c r="BI83" s="65"/>
      <c r="BJ83" s="65"/>
      <c r="BK83" s="65"/>
      <c r="BL83" s="65"/>
      <c r="BM83" s="65"/>
      <c r="BN83" s="65"/>
      <c r="BO83" s="65"/>
      <c r="BP83" s="65"/>
      <c r="BQ83" s="65"/>
      <c r="BR83" s="65"/>
      <c r="BS83" s="65"/>
      <c r="BT83" s="65"/>
      <c r="BU83" s="65"/>
      <c r="BV83" s="65"/>
      <c r="BW83" s="65"/>
      <c r="BX83" s="65"/>
      <c r="BY83" s="65"/>
      <c r="BZ83" s="65"/>
      <c r="CA83" s="65"/>
      <c r="CB83" s="65"/>
      <c r="CC83" s="65"/>
      <c r="CD83" s="65"/>
      <c r="CE83" s="65"/>
      <c r="CF83" s="65"/>
      <c r="CG83" s="65"/>
      <c r="CH83" s="65"/>
      <c r="CI83" s="65"/>
      <c r="CJ83" s="65"/>
      <c r="CK83" s="65"/>
      <c r="CL83" s="65"/>
      <c r="CM83" s="65"/>
      <c r="CN83" s="65"/>
      <c r="CO83" s="65"/>
      <c r="CP83" s="38"/>
    </row>
    <row r="84" spans="3:94" ht="13.5" customHeight="1" x14ac:dyDescent="0.15">
      <c r="AT84" s="38"/>
      <c r="AY84" s="111"/>
      <c r="BB84" s="65"/>
      <c r="BC84" s="65"/>
      <c r="BD84" s="65"/>
      <c r="BE84" s="65"/>
      <c r="BF84" s="65"/>
      <c r="BG84" s="65"/>
      <c r="BH84" s="65"/>
      <c r="BI84" s="65"/>
      <c r="BJ84" s="65"/>
      <c r="BK84" s="65"/>
      <c r="BL84" s="65"/>
      <c r="BM84" s="65"/>
      <c r="BN84" s="65"/>
      <c r="BO84" s="65"/>
      <c r="BP84" s="65"/>
      <c r="BQ84" s="65"/>
      <c r="BR84" s="65"/>
      <c r="BS84" s="65"/>
      <c r="BT84" s="65"/>
      <c r="BU84" s="65"/>
      <c r="BV84" s="65"/>
      <c r="BW84" s="65"/>
      <c r="BX84" s="65"/>
      <c r="BY84" s="65"/>
      <c r="BZ84" s="65"/>
      <c r="CA84" s="65"/>
      <c r="CB84" s="65"/>
      <c r="CC84" s="65"/>
      <c r="CD84" s="65"/>
      <c r="CE84" s="65"/>
      <c r="CF84" s="65"/>
      <c r="CG84" s="65"/>
      <c r="CH84" s="65"/>
      <c r="CI84" s="65"/>
      <c r="CJ84" s="65"/>
      <c r="CK84" s="65"/>
      <c r="CL84" s="65"/>
      <c r="CM84" s="65"/>
      <c r="CN84" s="65"/>
      <c r="CO84" s="65"/>
      <c r="CP84" s="38"/>
    </row>
    <row r="85" spans="3:94" ht="13.5" customHeight="1" x14ac:dyDescent="0.15">
      <c r="AT85" s="38"/>
      <c r="CO85" s="65"/>
      <c r="CP85" s="38"/>
    </row>
    <row r="86" spans="3:94" ht="13.5" customHeight="1" x14ac:dyDescent="0.15">
      <c r="AT86" s="38"/>
      <c r="CP86" s="38"/>
    </row>
    <row r="87" spans="3:94" ht="13.5" customHeight="1" x14ac:dyDescent="0.15">
      <c r="AT87" s="38"/>
      <c r="CP87" s="38"/>
    </row>
    <row r="88" spans="3:94" ht="13.5" customHeight="1" x14ac:dyDescent="0.15">
      <c r="AT88" s="38"/>
      <c r="CP88" s="38"/>
    </row>
    <row r="89" spans="3:94" ht="13.5" customHeight="1" x14ac:dyDescent="0.15">
      <c r="AT89" s="38"/>
      <c r="CP89" s="38"/>
    </row>
    <row r="90" spans="3:94" ht="13.5" customHeight="1" x14ac:dyDescent="0.15">
      <c r="AT90" s="38"/>
      <c r="CP90" s="38"/>
    </row>
    <row r="91" spans="3:94" ht="13.5" customHeight="1" x14ac:dyDescent="0.15">
      <c r="AT91" s="38"/>
    </row>
    <row r="92" spans="3:94" ht="13.5" customHeight="1" x14ac:dyDescent="0.15">
      <c r="AT92" s="38"/>
    </row>
    <row r="93" spans="3:94" ht="13.5" customHeight="1" x14ac:dyDescent="0.15">
      <c r="AT93" s="38"/>
    </row>
    <row r="94" spans="3:94" ht="13.5" customHeight="1" x14ac:dyDescent="0.15">
      <c r="AT94" s="38"/>
    </row>
    <row r="95" spans="3:94" ht="13.5" customHeight="1" x14ac:dyDescent="0.15">
      <c r="AT95" s="38"/>
    </row>
    <row r="96" spans="3:94" ht="13.5" customHeight="1" x14ac:dyDescent="0.15">
      <c r="AT96" s="38"/>
    </row>
    <row r="97" spans="46:46" ht="13.5" customHeight="1" x14ac:dyDescent="0.15">
      <c r="AT97" s="38"/>
    </row>
    <row r="98" spans="46:46" ht="13.5" customHeight="1" x14ac:dyDescent="0.15">
      <c r="AT98" s="38"/>
    </row>
    <row r="99" spans="46:46" ht="13.5" customHeight="1" x14ac:dyDescent="0.15">
      <c r="AT99" s="38"/>
    </row>
    <row r="100" spans="46:46" ht="13.5" customHeight="1" x14ac:dyDescent="0.15">
      <c r="AT100" s="38"/>
    </row>
    <row r="101" spans="46:46" ht="13.5" customHeight="1" x14ac:dyDescent="0.15">
      <c r="AT101" s="38"/>
    </row>
    <row r="102" spans="46:46" ht="13.5" customHeight="1" x14ac:dyDescent="0.15">
      <c r="AT102" s="38"/>
    </row>
  </sheetData>
  <mergeCells count="153">
    <mergeCell ref="C1:E1"/>
    <mergeCell ref="E2:AP3"/>
    <mergeCell ref="E4:AP5"/>
    <mergeCell ref="E6:AP7"/>
    <mergeCell ref="E8:AP10"/>
    <mergeCell ref="BJ23:CB24"/>
    <mergeCell ref="AY24:BC25"/>
    <mergeCell ref="BF25:BI26"/>
    <mergeCell ref="BJ25:CB26"/>
    <mergeCell ref="AY26:BC27"/>
    <mergeCell ref="BF27:BI28"/>
    <mergeCell ref="E11:AP13"/>
    <mergeCell ref="C14:E14"/>
    <mergeCell ref="E15:AP16"/>
    <mergeCell ref="C17:E17"/>
    <mergeCell ref="E18:AP18"/>
    <mergeCell ref="E19:AP19"/>
    <mergeCell ref="E20:AP21"/>
    <mergeCell ref="C22:E22"/>
    <mergeCell ref="E23:AP24"/>
    <mergeCell ref="E25:AP26"/>
    <mergeCell ref="CL3:CN3"/>
    <mergeCell ref="AY5:CO6"/>
    <mergeCell ref="AY8:BD8"/>
    <mergeCell ref="CC35:CD36"/>
    <mergeCell ref="BV27:CA28"/>
    <mergeCell ref="CC27:CD28"/>
    <mergeCell ref="CH27:CI28"/>
    <mergeCell ref="CM27:CN28"/>
    <mergeCell ref="BF31:BI32"/>
    <mergeCell ref="BJ31:CB32"/>
    <mergeCell ref="BF33:BI34"/>
    <mergeCell ref="BJ33:CB34"/>
    <mergeCell ref="BJ27:BT28"/>
    <mergeCell ref="CM35:CN36"/>
    <mergeCell ref="AY20:BY21"/>
    <mergeCell ref="AY12:CN14"/>
    <mergeCell ref="CC15:CN16"/>
    <mergeCell ref="AY18:BY19"/>
    <mergeCell ref="CB18:CE22"/>
    <mergeCell ref="CG18:CJ22"/>
    <mergeCell ref="CL18:CO22"/>
    <mergeCell ref="BJ37:BJ38"/>
    <mergeCell ref="BK37:BR38"/>
    <mergeCell ref="BS37:BS38"/>
    <mergeCell ref="AY35:BC36"/>
    <mergeCell ref="BF35:BI36"/>
    <mergeCell ref="BJ35:BT36"/>
    <mergeCell ref="BV35:CA36"/>
    <mergeCell ref="CE3:CF3"/>
    <mergeCell ref="CH3:CJ3"/>
    <mergeCell ref="BJ39:CM41"/>
    <mergeCell ref="BF42:BI43"/>
    <mergeCell ref="BJ42:BJ43"/>
    <mergeCell ref="BK42:BN43"/>
    <mergeCell ref="BO42:BP43"/>
    <mergeCell ref="BF45:BI46"/>
    <mergeCell ref="BJ45:CB46"/>
    <mergeCell ref="BF47:BI48"/>
    <mergeCell ref="BJ47:CB48"/>
    <mergeCell ref="E60:F60"/>
    <mergeCell ref="D56:E56"/>
    <mergeCell ref="F56:AP56"/>
    <mergeCell ref="D74:AO74"/>
    <mergeCell ref="G60:AP61"/>
    <mergeCell ref="G65:AP67"/>
    <mergeCell ref="AZ64:CN65"/>
    <mergeCell ref="AY49:BC50"/>
    <mergeCell ref="BF49:BI50"/>
    <mergeCell ref="BJ49:BT50"/>
    <mergeCell ref="BV49:CA50"/>
    <mergeCell ref="CH49:CI50"/>
    <mergeCell ref="CM49:CN50"/>
    <mergeCell ref="AY51:BC52"/>
    <mergeCell ref="BF51:BI52"/>
    <mergeCell ref="BJ51:BJ52"/>
    <mergeCell ref="BK51:BR52"/>
    <mergeCell ref="BS51:BS52"/>
    <mergeCell ref="C32:E32"/>
    <mergeCell ref="E27:AP28"/>
    <mergeCell ref="C29:E29"/>
    <mergeCell ref="E30:AP31"/>
    <mergeCell ref="BF23:BI24"/>
    <mergeCell ref="E33:AP34"/>
    <mergeCell ref="E35:AP36"/>
    <mergeCell ref="C37:E37"/>
    <mergeCell ref="E38:AP40"/>
    <mergeCell ref="BF39:BI41"/>
    <mergeCell ref="AY37:BC38"/>
    <mergeCell ref="BF37:BI38"/>
    <mergeCell ref="E41:AP41"/>
    <mergeCell ref="C42:E42"/>
    <mergeCell ref="E43:AP44"/>
    <mergeCell ref="C45:E45"/>
    <mergeCell ref="E46:AP48"/>
    <mergeCell ref="C49:E49"/>
    <mergeCell ref="E50:AP50"/>
    <mergeCell ref="AZ66:BB66"/>
    <mergeCell ref="C68:E68"/>
    <mergeCell ref="BB67:CN67"/>
    <mergeCell ref="BF53:BI54"/>
    <mergeCell ref="BJ53:BM54"/>
    <mergeCell ref="BP53:BS54"/>
    <mergeCell ref="BF55:BI57"/>
    <mergeCell ref="BJ55:CM57"/>
    <mergeCell ref="E51:AP53"/>
    <mergeCell ref="E54:AP55"/>
    <mergeCell ref="E57:F57"/>
    <mergeCell ref="AZ59:CN63"/>
    <mergeCell ref="E62:F62"/>
    <mergeCell ref="G62:AP63"/>
    <mergeCell ref="D64:E64"/>
    <mergeCell ref="F64:AP64"/>
    <mergeCell ref="G57:AP59"/>
    <mergeCell ref="AG80:AK80"/>
    <mergeCell ref="J79:V79"/>
    <mergeCell ref="W79:AA79"/>
    <mergeCell ref="E69:AP70"/>
    <mergeCell ref="AZ68:BB68"/>
    <mergeCell ref="BB69:CN69"/>
    <mergeCell ref="BB70:CN71"/>
    <mergeCell ref="D73:AO73"/>
    <mergeCell ref="BB72:CN72"/>
    <mergeCell ref="AZ73:BB73"/>
    <mergeCell ref="AG77:AK77"/>
    <mergeCell ref="AL77:AP77"/>
    <mergeCell ref="C78:I78"/>
    <mergeCell ref="J78:V78"/>
    <mergeCell ref="W78:AA78"/>
    <mergeCell ref="AB79:AF79"/>
    <mergeCell ref="AG79:AK79"/>
    <mergeCell ref="AL79:AP79"/>
    <mergeCell ref="AL80:AP80"/>
    <mergeCell ref="AB78:AF78"/>
    <mergeCell ref="AG78:AK78"/>
    <mergeCell ref="AL78:AP78"/>
    <mergeCell ref="BB74:CN74"/>
    <mergeCell ref="C76:I77"/>
    <mergeCell ref="J76:V77"/>
    <mergeCell ref="W76:AF76"/>
    <mergeCell ref="AG76:AP76"/>
    <mergeCell ref="BB75:CN76"/>
    <mergeCell ref="W77:AA77"/>
    <mergeCell ref="AB77:AF77"/>
    <mergeCell ref="BB77:CL77"/>
    <mergeCell ref="BB79:CN79"/>
    <mergeCell ref="BB80:CN80"/>
    <mergeCell ref="BB78:CL78"/>
    <mergeCell ref="C79:I79"/>
    <mergeCell ref="C80:I80"/>
    <mergeCell ref="J80:V80"/>
    <mergeCell ref="W80:AA80"/>
    <mergeCell ref="AB80:AF80"/>
  </mergeCells>
  <phoneticPr fontId="1"/>
  <printOptions horizontalCentered="1"/>
  <pageMargins left="0.19685039370078741" right="0.39370078740157483" top="0.31496062992125984" bottom="0" header="0" footer="0"/>
  <pageSetup paperSize="8" scale="80" orientation="landscape"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47536-3169-4D6C-8017-C6A835DD3D71}">
  <sheetPr codeName="Sheet1">
    <tabColor theme="5" tint="0.59999389629810485"/>
  </sheetPr>
  <dimension ref="A1:CQ68"/>
  <sheetViews>
    <sheetView showGridLines="0" view="pageBreakPreview" topLeftCell="D1" zoomScaleNormal="100" zoomScaleSheetLayoutView="100" workbookViewId="0">
      <selection activeCell="K2" sqref="K2:AR3"/>
    </sheetView>
  </sheetViews>
  <sheetFormatPr defaultRowHeight="15.75" customHeight="1" outlineLevelCol="1" x14ac:dyDescent="0.15"/>
  <cols>
    <col min="1" max="2" width="10.625" style="1" hidden="1" customWidth="1" outlineLevel="1"/>
    <col min="3" max="3" width="8.625" style="1" hidden="1" customWidth="1" outlineLevel="1"/>
    <col min="4" max="4" width="2.125" style="1" customWidth="1" collapsed="1"/>
    <col min="5" max="19" width="2.625" style="1" customWidth="1"/>
    <col min="20" max="20" width="2.125" style="1" customWidth="1"/>
    <col min="21" max="21" width="0.875" style="1" customWidth="1"/>
    <col min="22" max="44" width="2.625" style="1" customWidth="1"/>
    <col min="45" max="53" width="2.75" style="1" customWidth="1"/>
    <col min="54" max="91" width="2.625" style="1" customWidth="1"/>
    <col min="92" max="200" width="2.75" style="1" customWidth="1"/>
    <col min="201" max="16384" width="9" style="1"/>
  </cols>
  <sheetData>
    <row r="1" spans="1:93" ht="18" customHeight="1" x14ac:dyDescent="0.15">
      <c r="E1" s="78" t="s">
        <v>6</v>
      </c>
      <c r="BB1" s="78" t="s">
        <v>30</v>
      </c>
    </row>
    <row r="2" spans="1:93" ht="15.75" customHeight="1" x14ac:dyDescent="0.15">
      <c r="E2" s="450" t="s">
        <v>7</v>
      </c>
      <c r="F2" s="460" t="s">
        <v>8</v>
      </c>
      <c r="G2" s="460"/>
      <c r="H2" s="460"/>
      <c r="I2" s="460"/>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c r="AN2" s="459"/>
      <c r="AO2" s="459"/>
      <c r="AP2" s="459"/>
      <c r="AQ2" s="459"/>
      <c r="AR2" s="459"/>
    </row>
    <row r="3" spans="1:93" ht="15.75" customHeight="1" x14ac:dyDescent="0.15">
      <c r="E3" s="450"/>
      <c r="F3" s="454"/>
      <c r="G3" s="454"/>
      <c r="H3" s="454"/>
      <c r="I3" s="454"/>
      <c r="J3" s="47"/>
      <c r="K3" s="452"/>
      <c r="L3" s="452"/>
      <c r="M3" s="452"/>
      <c r="N3" s="452"/>
      <c r="O3" s="452"/>
      <c r="P3" s="452"/>
      <c r="Q3" s="452"/>
      <c r="R3" s="452"/>
      <c r="S3" s="452"/>
      <c r="T3" s="452"/>
      <c r="U3" s="452"/>
      <c r="V3" s="452"/>
      <c r="W3" s="452"/>
      <c r="X3" s="452"/>
      <c r="Y3" s="452"/>
      <c r="Z3" s="452"/>
      <c r="AA3" s="452"/>
      <c r="AB3" s="452"/>
      <c r="AC3" s="452"/>
      <c r="AD3" s="452"/>
      <c r="AE3" s="452"/>
      <c r="AF3" s="452"/>
      <c r="AG3" s="452"/>
      <c r="AH3" s="452"/>
      <c r="AI3" s="452"/>
      <c r="AJ3" s="452"/>
      <c r="AK3" s="452"/>
      <c r="AL3" s="452"/>
      <c r="AM3" s="452"/>
      <c r="AN3" s="452"/>
      <c r="AO3" s="452"/>
      <c r="AP3" s="452"/>
      <c r="AQ3" s="452"/>
      <c r="AR3" s="452"/>
      <c r="BB3" s="1" t="s">
        <v>145</v>
      </c>
    </row>
    <row r="4" spans="1:93" ht="15.75" customHeight="1" x14ac:dyDescent="0.15">
      <c r="E4" s="450" t="s">
        <v>9</v>
      </c>
      <c r="F4" s="453" t="s">
        <v>10</v>
      </c>
      <c r="G4" s="453"/>
      <c r="H4" s="453"/>
      <c r="I4" s="453"/>
      <c r="J4" s="49"/>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c r="AJ4" s="451"/>
      <c r="AK4" s="451"/>
      <c r="AL4" s="451"/>
      <c r="AM4" s="451"/>
      <c r="AN4" s="451"/>
      <c r="AO4" s="451"/>
      <c r="AP4" s="451"/>
      <c r="AQ4" s="451"/>
      <c r="AR4" s="451"/>
      <c r="BB4" s="430" t="s">
        <v>31</v>
      </c>
      <c r="BC4" s="431"/>
      <c r="BD4" s="431"/>
      <c r="BE4" s="431"/>
      <c r="BF4" s="432"/>
      <c r="BG4" s="430" t="s">
        <v>146</v>
      </c>
      <c r="BH4" s="431"/>
      <c r="BI4" s="431"/>
      <c r="BJ4" s="431"/>
      <c r="BK4" s="431"/>
      <c r="BL4" s="431"/>
      <c r="BM4" s="431"/>
      <c r="BN4" s="431"/>
      <c r="BO4" s="431"/>
      <c r="BP4" s="431"/>
      <c r="BQ4" s="432"/>
      <c r="BR4" s="424" t="s">
        <v>32</v>
      </c>
      <c r="BS4" s="425"/>
      <c r="BT4" s="425"/>
      <c r="BU4" s="425"/>
      <c r="BV4" s="425"/>
      <c r="BW4" s="425"/>
      <c r="BX4" s="425"/>
      <c r="BY4" s="425"/>
      <c r="BZ4" s="425"/>
      <c r="CA4" s="425"/>
      <c r="CB4" s="425"/>
      <c r="CC4" s="426"/>
      <c r="CD4" s="424" t="s">
        <v>18</v>
      </c>
      <c r="CE4" s="425"/>
      <c r="CF4" s="425"/>
      <c r="CG4" s="425"/>
      <c r="CH4" s="425"/>
      <c r="CI4" s="426"/>
      <c r="CJ4" s="424" t="s">
        <v>147</v>
      </c>
      <c r="CK4" s="425"/>
      <c r="CL4" s="425"/>
      <c r="CM4" s="425"/>
      <c r="CN4" s="425"/>
      <c r="CO4" s="426"/>
    </row>
    <row r="5" spans="1:93" ht="15.75" customHeight="1" x14ac:dyDescent="0.15">
      <c r="E5" s="450"/>
      <c r="F5" s="454"/>
      <c r="G5" s="454"/>
      <c r="H5" s="454"/>
      <c r="I5" s="454"/>
      <c r="J5" s="47"/>
      <c r="K5" s="452"/>
      <c r="L5" s="452"/>
      <c r="M5" s="452"/>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2"/>
      <c r="AN5" s="452"/>
      <c r="AO5" s="452"/>
      <c r="AP5" s="452"/>
      <c r="AQ5" s="452"/>
      <c r="AR5" s="452"/>
      <c r="BB5" s="433"/>
      <c r="BC5" s="434"/>
      <c r="BD5" s="434"/>
      <c r="BE5" s="434"/>
      <c r="BF5" s="435"/>
      <c r="BG5" s="433"/>
      <c r="BH5" s="434"/>
      <c r="BI5" s="434"/>
      <c r="BJ5" s="434"/>
      <c r="BK5" s="434"/>
      <c r="BL5" s="434"/>
      <c r="BM5" s="434"/>
      <c r="BN5" s="434"/>
      <c r="BO5" s="434"/>
      <c r="BP5" s="434"/>
      <c r="BQ5" s="435"/>
      <c r="BR5" s="427"/>
      <c r="BS5" s="428"/>
      <c r="BT5" s="428"/>
      <c r="BU5" s="428"/>
      <c r="BV5" s="428"/>
      <c r="BW5" s="428"/>
      <c r="BX5" s="428"/>
      <c r="BY5" s="428"/>
      <c r="BZ5" s="428"/>
      <c r="CA5" s="428"/>
      <c r="CB5" s="428"/>
      <c r="CC5" s="429"/>
      <c r="CD5" s="427"/>
      <c r="CE5" s="428"/>
      <c r="CF5" s="428"/>
      <c r="CG5" s="428"/>
      <c r="CH5" s="428"/>
      <c r="CI5" s="429"/>
      <c r="CJ5" s="427"/>
      <c r="CK5" s="428"/>
      <c r="CL5" s="428"/>
      <c r="CM5" s="428"/>
      <c r="CN5" s="428"/>
      <c r="CO5" s="429"/>
    </row>
    <row r="6" spans="1:93" ht="24" customHeight="1" x14ac:dyDescent="0.15">
      <c r="E6" s="76" t="s">
        <v>11</v>
      </c>
      <c r="F6" s="483" t="s">
        <v>75</v>
      </c>
      <c r="G6" s="483"/>
      <c r="H6" s="483"/>
      <c r="I6" s="483"/>
      <c r="J6" s="77"/>
      <c r="K6" s="90"/>
      <c r="L6" s="157" t="s">
        <v>323</v>
      </c>
      <c r="M6" s="412"/>
      <c r="N6" s="412"/>
      <c r="O6" s="92" t="s">
        <v>71</v>
      </c>
      <c r="P6" s="412"/>
      <c r="Q6" s="412"/>
      <c r="R6" s="90" t="s">
        <v>72</v>
      </c>
      <c r="S6" s="412"/>
      <c r="T6" s="412"/>
      <c r="U6" s="90" t="s">
        <v>73</v>
      </c>
      <c r="V6" s="90"/>
      <c r="W6" s="90"/>
      <c r="X6" s="91"/>
      <c r="Y6" s="90"/>
      <c r="Z6" s="157" t="s">
        <v>323</v>
      </c>
      <c r="AA6" s="412"/>
      <c r="AB6" s="412"/>
      <c r="AC6" s="90" t="s">
        <v>71</v>
      </c>
      <c r="AD6" s="412"/>
      <c r="AE6" s="412"/>
      <c r="AF6" s="90" t="s">
        <v>72</v>
      </c>
      <c r="AG6" s="412"/>
      <c r="AH6" s="412"/>
      <c r="AI6" s="77" t="s">
        <v>74</v>
      </c>
      <c r="AJ6" s="77"/>
      <c r="AK6" s="90"/>
      <c r="AL6" s="47"/>
      <c r="AM6" s="49"/>
      <c r="AN6" s="49"/>
      <c r="AO6" s="49"/>
      <c r="AP6" s="49"/>
      <c r="AQ6" s="49"/>
      <c r="AR6" s="49"/>
      <c r="BB6" s="487"/>
      <c r="BC6" s="488"/>
      <c r="BD6" s="488"/>
      <c r="BE6" s="488"/>
      <c r="BF6" s="489"/>
      <c r="BG6" s="487" t="s">
        <v>148</v>
      </c>
      <c r="BH6" s="488"/>
      <c r="BI6" s="488"/>
      <c r="BJ6" s="488"/>
      <c r="BK6" s="488"/>
      <c r="BL6" s="488"/>
      <c r="BM6" s="488"/>
      <c r="BN6" s="488"/>
      <c r="BO6" s="488"/>
      <c r="BP6" s="488"/>
      <c r="BQ6" s="489"/>
      <c r="BR6" s="487" t="s">
        <v>33</v>
      </c>
      <c r="BS6" s="488"/>
      <c r="BT6" s="488"/>
      <c r="BU6" s="488"/>
      <c r="BV6" s="488"/>
      <c r="BW6" s="488"/>
      <c r="BX6" s="488"/>
      <c r="BY6" s="488"/>
      <c r="BZ6" s="488"/>
      <c r="CA6" s="488"/>
      <c r="CB6" s="488"/>
      <c r="CC6" s="488"/>
      <c r="CD6" s="488"/>
      <c r="CE6" s="488"/>
      <c r="CF6" s="488"/>
      <c r="CG6" s="488"/>
      <c r="CH6" s="488"/>
      <c r="CI6" s="488"/>
      <c r="CJ6" s="488"/>
      <c r="CK6" s="488"/>
      <c r="CL6" s="488"/>
      <c r="CM6" s="488"/>
      <c r="CN6" s="488"/>
      <c r="CO6" s="489"/>
    </row>
    <row r="7" spans="1:93" ht="15.75" customHeight="1" x14ac:dyDescent="0.15">
      <c r="E7" s="46" t="s">
        <v>193</v>
      </c>
      <c r="F7" s="1" t="s">
        <v>12</v>
      </c>
      <c r="S7" s="47" t="s">
        <v>194</v>
      </c>
      <c r="T7" s="47"/>
      <c r="U7" s="47"/>
      <c r="V7" s="47"/>
      <c r="W7" s="47"/>
      <c r="X7" s="47"/>
      <c r="Y7" s="47"/>
      <c r="Z7" s="47"/>
      <c r="AA7" s="47" t="s">
        <v>176</v>
      </c>
      <c r="AB7" s="47"/>
      <c r="AC7" s="47"/>
      <c r="AD7" s="47"/>
      <c r="AE7" s="48"/>
      <c r="AF7" s="48"/>
      <c r="AG7" s="48"/>
      <c r="AH7" s="48"/>
      <c r="AI7" s="48"/>
      <c r="AJ7" s="48"/>
      <c r="AK7" s="48"/>
      <c r="BB7" s="461" t="s">
        <v>34</v>
      </c>
      <c r="BC7" s="462"/>
      <c r="BD7" s="462"/>
      <c r="BE7" s="462"/>
      <c r="BF7" s="463"/>
      <c r="BG7" s="464" t="s">
        <v>70</v>
      </c>
      <c r="BH7" s="465"/>
      <c r="BI7" s="465"/>
      <c r="BJ7" s="465"/>
      <c r="BK7" s="465"/>
      <c r="BL7" s="466"/>
      <c r="BM7" s="464" t="s">
        <v>35</v>
      </c>
      <c r="BN7" s="465"/>
      <c r="BO7" s="465"/>
      <c r="BP7" s="465"/>
      <c r="BQ7" s="465"/>
      <c r="BR7" s="466"/>
      <c r="BS7" s="464" t="s">
        <v>36</v>
      </c>
      <c r="BT7" s="465"/>
      <c r="BU7" s="465"/>
      <c r="BV7" s="465"/>
      <c r="BW7" s="465"/>
      <c r="BX7" s="466"/>
      <c r="BY7" s="464" t="s">
        <v>151</v>
      </c>
      <c r="BZ7" s="465"/>
      <c r="CA7" s="465"/>
      <c r="CB7" s="465"/>
      <c r="CC7" s="465"/>
      <c r="CD7" s="466"/>
      <c r="CE7" s="464" t="s">
        <v>55</v>
      </c>
      <c r="CF7" s="465"/>
      <c r="CG7" s="465"/>
      <c r="CH7" s="465"/>
      <c r="CI7" s="465"/>
      <c r="CJ7" s="466"/>
      <c r="CK7" s="464" t="s">
        <v>22</v>
      </c>
      <c r="CL7" s="465"/>
      <c r="CM7" s="465"/>
      <c r="CN7" s="465"/>
      <c r="CO7" s="466"/>
    </row>
    <row r="8" spans="1:93" ht="15.75" customHeight="1" x14ac:dyDescent="0.15">
      <c r="E8" s="46"/>
      <c r="F8" s="108" t="s">
        <v>195</v>
      </c>
      <c r="G8" s="67" t="s">
        <v>76</v>
      </c>
      <c r="H8" s="67"/>
      <c r="I8" s="67"/>
      <c r="J8" s="67"/>
      <c r="K8" s="67"/>
      <c r="L8" s="67"/>
      <c r="M8" s="67"/>
      <c r="N8" s="67"/>
      <c r="O8" s="67"/>
      <c r="BB8" s="467" t="s">
        <v>37</v>
      </c>
      <c r="BC8" s="468"/>
      <c r="BD8" s="468"/>
      <c r="BE8" s="468"/>
      <c r="BF8" s="469"/>
      <c r="BG8" s="470" t="s">
        <v>53</v>
      </c>
      <c r="BH8" s="471"/>
      <c r="BI8" s="471"/>
      <c r="BJ8" s="471"/>
      <c r="BK8" s="471"/>
      <c r="BL8" s="472"/>
      <c r="BM8" s="470" t="s">
        <v>54</v>
      </c>
      <c r="BN8" s="471"/>
      <c r="BO8" s="471"/>
      <c r="BP8" s="471"/>
      <c r="BQ8" s="471"/>
      <c r="BR8" s="472"/>
      <c r="BS8" s="470" t="s">
        <v>150</v>
      </c>
      <c r="BT8" s="471"/>
      <c r="BU8" s="471"/>
      <c r="BV8" s="471"/>
      <c r="BW8" s="471"/>
      <c r="BX8" s="472"/>
      <c r="BY8" s="470" t="s">
        <v>150</v>
      </c>
      <c r="BZ8" s="471"/>
      <c r="CA8" s="471"/>
      <c r="CB8" s="471"/>
      <c r="CC8" s="471"/>
      <c r="CD8" s="472"/>
      <c r="CE8" s="470" t="s">
        <v>150</v>
      </c>
      <c r="CF8" s="471"/>
      <c r="CG8" s="471"/>
      <c r="CH8" s="471"/>
      <c r="CI8" s="471"/>
      <c r="CJ8" s="472"/>
      <c r="CK8" s="470" t="s">
        <v>305</v>
      </c>
      <c r="CL8" s="471"/>
      <c r="CM8" s="471"/>
      <c r="CN8" s="471"/>
      <c r="CO8" s="472"/>
    </row>
    <row r="9" spans="1:93" ht="15.75" customHeight="1" x14ac:dyDescent="0.15">
      <c r="E9" s="46"/>
      <c r="F9" s="108" t="s">
        <v>196</v>
      </c>
      <c r="G9" s="67" t="s">
        <v>177</v>
      </c>
      <c r="H9" s="67"/>
      <c r="I9" s="67"/>
      <c r="J9" s="67"/>
      <c r="K9" s="67"/>
      <c r="L9" s="67"/>
      <c r="M9" s="67"/>
      <c r="N9" s="67"/>
      <c r="O9" s="67"/>
      <c r="BB9" s="427"/>
      <c r="BC9" s="428"/>
      <c r="BD9" s="428"/>
      <c r="BE9" s="428"/>
      <c r="BF9" s="429"/>
      <c r="BG9" s="336"/>
      <c r="BH9" s="337"/>
      <c r="BI9" s="337"/>
      <c r="BJ9" s="337"/>
      <c r="BK9" s="337"/>
      <c r="BL9" s="338"/>
      <c r="BM9" s="336"/>
      <c r="BN9" s="337"/>
      <c r="BO9" s="337"/>
      <c r="BP9" s="337"/>
      <c r="BQ9" s="337"/>
      <c r="BR9" s="338"/>
      <c r="BS9" s="336"/>
      <c r="BT9" s="337"/>
      <c r="BU9" s="337"/>
      <c r="BV9" s="337"/>
      <c r="BW9" s="337"/>
      <c r="BX9" s="338"/>
      <c r="BY9" s="336"/>
      <c r="BZ9" s="337"/>
      <c r="CA9" s="337"/>
      <c r="CB9" s="337"/>
      <c r="CC9" s="337"/>
      <c r="CD9" s="338"/>
      <c r="CE9" s="336"/>
      <c r="CF9" s="337"/>
      <c r="CG9" s="337"/>
      <c r="CH9" s="337"/>
      <c r="CI9" s="337"/>
      <c r="CJ9" s="338"/>
      <c r="CK9" s="336"/>
      <c r="CL9" s="337"/>
      <c r="CM9" s="337"/>
      <c r="CN9" s="337"/>
      <c r="CO9" s="338"/>
    </row>
    <row r="10" spans="1:93" ht="15.75" customHeight="1" x14ac:dyDescent="0.15">
      <c r="E10" s="46"/>
      <c r="G10" s="482" t="s">
        <v>192</v>
      </c>
      <c r="H10" s="482"/>
      <c r="I10" s="482"/>
      <c r="J10" s="482"/>
      <c r="K10" s="482"/>
      <c r="L10" s="482"/>
      <c r="M10" s="482"/>
      <c r="N10" s="482"/>
      <c r="O10" s="482"/>
      <c r="P10" s="102"/>
      <c r="Q10" s="109" t="s">
        <v>294</v>
      </c>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143"/>
      <c r="BB10" s="461" t="s">
        <v>34</v>
      </c>
      <c r="BC10" s="462"/>
      <c r="BD10" s="462"/>
      <c r="BE10" s="462"/>
      <c r="BF10" s="463"/>
      <c r="BG10" s="464" t="s">
        <v>21</v>
      </c>
      <c r="BH10" s="465"/>
      <c r="BI10" s="465"/>
      <c r="BJ10" s="465"/>
      <c r="BK10" s="465"/>
      <c r="BL10" s="466"/>
      <c r="BM10" s="464" t="s">
        <v>149</v>
      </c>
      <c r="BN10" s="465"/>
      <c r="BO10" s="465"/>
      <c r="BP10" s="465"/>
      <c r="BQ10" s="465"/>
      <c r="BR10" s="466"/>
      <c r="BS10" s="464" t="s">
        <v>152</v>
      </c>
      <c r="BT10" s="465"/>
      <c r="BU10" s="465"/>
      <c r="BV10" s="465"/>
      <c r="BW10" s="465"/>
      <c r="BX10" s="466"/>
      <c r="BY10" s="464" t="s">
        <v>56</v>
      </c>
      <c r="BZ10" s="465"/>
      <c r="CA10" s="465"/>
      <c r="CB10" s="465"/>
      <c r="CC10" s="465"/>
      <c r="CD10" s="466"/>
      <c r="CE10" s="464" t="s">
        <v>321</v>
      </c>
      <c r="CF10" s="465"/>
      <c r="CG10" s="465"/>
      <c r="CH10" s="465"/>
      <c r="CI10" s="465"/>
      <c r="CJ10" s="466"/>
      <c r="CK10" s="464" t="s">
        <v>327</v>
      </c>
      <c r="CL10" s="465"/>
      <c r="CM10" s="465"/>
      <c r="CN10" s="465"/>
      <c r="CO10" s="466"/>
    </row>
    <row r="11" spans="1:93" ht="15.75" customHeight="1" x14ac:dyDescent="0.15">
      <c r="E11" s="46"/>
      <c r="G11" s="482"/>
      <c r="H11" s="482"/>
      <c r="I11" s="482"/>
      <c r="J11" s="482"/>
      <c r="K11" s="482"/>
      <c r="L11" s="482"/>
      <c r="M11" s="482"/>
      <c r="N11" s="482"/>
      <c r="O11" s="482"/>
      <c r="P11" s="102"/>
      <c r="Q11" s="110" t="s">
        <v>178</v>
      </c>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144"/>
      <c r="BB11" s="467" t="s">
        <v>37</v>
      </c>
      <c r="BC11" s="468"/>
      <c r="BD11" s="468"/>
      <c r="BE11" s="468"/>
      <c r="BF11" s="469"/>
      <c r="BG11" s="490" t="s">
        <v>303</v>
      </c>
      <c r="BH11" s="491"/>
      <c r="BI11" s="491"/>
      <c r="BJ11" s="491"/>
      <c r="BK11" s="491"/>
      <c r="BL11" s="492"/>
      <c r="BM11" s="490" t="s">
        <v>304</v>
      </c>
      <c r="BN11" s="491"/>
      <c r="BO11" s="491"/>
      <c r="BP11" s="491"/>
      <c r="BQ11" s="491"/>
      <c r="BR11" s="492"/>
      <c r="BS11" s="490" t="s">
        <v>331</v>
      </c>
      <c r="BT11" s="491"/>
      <c r="BU11" s="491"/>
      <c r="BV11" s="491"/>
      <c r="BW11" s="491"/>
      <c r="BX11" s="492"/>
      <c r="BY11" s="490" t="s">
        <v>330</v>
      </c>
      <c r="BZ11" s="491"/>
      <c r="CA11" s="491"/>
      <c r="CB11" s="491"/>
      <c r="CC11" s="491"/>
      <c r="CD11" s="492"/>
      <c r="CE11" s="490" t="s">
        <v>329</v>
      </c>
      <c r="CF11" s="491"/>
      <c r="CG11" s="491"/>
      <c r="CH11" s="491"/>
      <c r="CI11" s="491"/>
      <c r="CJ11" s="492"/>
      <c r="CK11" s="470" t="s">
        <v>328</v>
      </c>
      <c r="CL11" s="471"/>
      <c r="CM11" s="471"/>
      <c r="CN11" s="471"/>
      <c r="CO11" s="472"/>
    </row>
    <row r="12" spans="1:93" ht="15.75" customHeight="1" x14ac:dyDescent="0.15">
      <c r="E12" s="46"/>
      <c r="Q12" s="110" t="s">
        <v>179</v>
      </c>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144"/>
      <c r="BB12" s="427"/>
      <c r="BC12" s="428"/>
      <c r="BD12" s="428"/>
      <c r="BE12" s="428"/>
      <c r="BF12" s="429"/>
      <c r="BG12" s="493"/>
      <c r="BH12" s="494"/>
      <c r="BI12" s="494"/>
      <c r="BJ12" s="494"/>
      <c r="BK12" s="494"/>
      <c r="BL12" s="495"/>
      <c r="BM12" s="493"/>
      <c r="BN12" s="494"/>
      <c r="BO12" s="494"/>
      <c r="BP12" s="494"/>
      <c r="BQ12" s="494"/>
      <c r="BR12" s="495"/>
      <c r="BS12" s="493"/>
      <c r="BT12" s="494"/>
      <c r="BU12" s="494"/>
      <c r="BV12" s="494"/>
      <c r="BW12" s="494"/>
      <c r="BX12" s="495"/>
      <c r="BY12" s="493"/>
      <c r="BZ12" s="494"/>
      <c r="CA12" s="494"/>
      <c r="CB12" s="494"/>
      <c r="CC12" s="494"/>
      <c r="CD12" s="495"/>
      <c r="CE12" s="493"/>
      <c r="CF12" s="494"/>
      <c r="CG12" s="494"/>
      <c r="CH12" s="494"/>
      <c r="CI12" s="494"/>
      <c r="CJ12" s="495"/>
      <c r="CK12" s="336"/>
      <c r="CL12" s="337"/>
      <c r="CM12" s="337"/>
      <c r="CN12" s="337"/>
      <c r="CO12" s="338"/>
    </row>
    <row r="13" spans="1:93" ht="15.75" customHeight="1" x14ac:dyDescent="0.15">
      <c r="E13" s="46"/>
      <c r="G13" s="1" t="s">
        <v>77</v>
      </c>
      <c r="O13" s="481" t="s">
        <v>295</v>
      </c>
      <c r="P13" s="481"/>
      <c r="Q13" s="481"/>
      <c r="R13" s="481"/>
      <c r="S13" s="481"/>
      <c r="T13" s="481"/>
      <c r="U13" s="481"/>
      <c r="V13" s="481"/>
      <c r="W13" s="481"/>
      <c r="X13" s="481"/>
      <c r="Y13" s="481"/>
      <c r="Z13" s="481"/>
      <c r="AA13" s="481"/>
      <c r="AB13" s="481"/>
      <c r="AC13" s="481"/>
      <c r="AD13" s="481"/>
      <c r="AE13" s="481"/>
      <c r="AF13" s="481"/>
      <c r="AG13" s="50" t="s">
        <v>166</v>
      </c>
      <c r="AH13" s="2"/>
      <c r="AI13" s="2"/>
    </row>
    <row r="14" spans="1:93" ht="15.75" customHeight="1" x14ac:dyDescent="0.15">
      <c r="E14" s="46" t="s">
        <v>14</v>
      </c>
      <c r="F14" s="1" t="s">
        <v>15</v>
      </c>
      <c r="AE14" s="8"/>
      <c r="AS14" s="79"/>
      <c r="BB14" s="1" t="s">
        <v>153</v>
      </c>
    </row>
    <row r="15" spans="1:93" ht="15.75" customHeight="1" x14ac:dyDescent="0.15">
      <c r="D15" s="2"/>
      <c r="E15" s="424" t="s">
        <v>16</v>
      </c>
      <c r="F15" s="425"/>
      <c r="G15" s="425"/>
      <c r="H15" s="425"/>
      <c r="I15" s="425"/>
      <c r="J15" s="425"/>
      <c r="K15" s="426"/>
      <c r="L15" s="413" t="s">
        <v>78</v>
      </c>
      <c r="M15" s="414"/>
      <c r="N15" s="414"/>
      <c r="O15" s="414"/>
      <c r="P15" s="414"/>
      <c r="Q15" s="414"/>
      <c r="R15" s="414"/>
      <c r="S15" s="414"/>
      <c r="T15" s="414"/>
      <c r="U15" s="414"/>
      <c r="V15" s="415"/>
      <c r="W15" s="417" t="s">
        <v>79</v>
      </c>
      <c r="X15" s="417"/>
      <c r="Y15" s="417"/>
      <c r="Z15" s="417"/>
      <c r="AA15" s="496" t="s">
        <v>17</v>
      </c>
      <c r="AB15" s="497"/>
      <c r="AC15" s="497"/>
      <c r="AD15" s="497"/>
      <c r="AE15" s="497"/>
      <c r="AF15" s="497"/>
      <c r="AG15" s="497"/>
      <c r="AH15" s="497"/>
      <c r="AI15" s="497"/>
      <c r="AJ15" s="497"/>
      <c r="AK15" s="497"/>
      <c r="AL15" s="497"/>
      <c r="AM15" s="497"/>
      <c r="AN15" s="497"/>
      <c r="AO15" s="497"/>
      <c r="AP15" s="497"/>
      <c r="AQ15" s="497"/>
      <c r="AR15" s="497"/>
      <c r="AS15" s="497"/>
      <c r="AT15" s="100"/>
      <c r="BB15" s="424" t="s">
        <v>16</v>
      </c>
      <c r="BC15" s="425"/>
      <c r="BD15" s="425"/>
      <c r="BE15" s="425"/>
      <c r="BF15" s="426"/>
      <c r="BG15" s="430" t="s">
        <v>31</v>
      </c>
      <c r="BH15" s="431"/>
      <c r="BI15" s="431"/>
      <c r="BJ15" s="431"/>
      <c r="BK15" s="432"/>
      <c r="BL15" s="424" t="s">
        <v>38</v>
      </c>
      <c r="BM15" s="425"/>
      <c r="BN15" s="425"/>
      <c r="BO15" s="425"/>
      <c r="BP15" s="425"/>
      <c r="BQ15" s="426"/>
      <c r="BR15" s="424" t="s">
        <v>32</v>
      </c>
      <c r="BS15" s="425"/>
      <c r="BT15" s="425"/>
      <c r="BU15" s="425"/>
      <c r="BV15" s="425"/>
      <c r="BW15" s="425"/>
      <c r="BX15" s="425"/>
      <c r="BY15" s="425"/>
      <c r="BZ15" s="425"/>
      <c r="CA15" s="426"/>
      <c r="CB15" s="424" t="s">
        <v>18</v>
      </c>
      <c r="CC15" s="425"/>
      <c r="CD15" s="425"/>
      <c r="CE15" s="426"/>
      <c r="CF15" s="424" t="s">
        <v>19</v>
      </c>
      <c r="CG15" s="425"/>
      <c r="CH15" s="425"/>
      <c r="CI15" s="425"/>
      <c r="CJ15" s="426"/>
      <c r="CK15" s="430" t="s">
        <v>39</v>
      </c>
      <c r="CL15" s="431"/>
      <c r="CM15" s="431"/>
      <c r="CN15" s="431"/>
      <c r="CO15" s="432"/>
    </row>
    <row r="16" spans="1:93" ht="15.75" customHeight="1" x14ac:dyDescent="0.15">
      <c r="A16" s="2"/>
      <c r="B16" s="2"/>
      <c r="C16" s="2"/>
      <c r="D16" s="2"/>
      <c r="E16" s="484"/>
      <c r="F16" s="485"/>
      <c r="G16" s="485"/>
      <c r="H16" s="485"/>
      <c r="I16" s="485"/>
      <c r="J16" s="485"/>
      <c r="K16" s="486"/>
      <c r="L16" s="418" t="s">
        <v>168</v>
      </c>
      <c r="M16" s="419"/>
      <c r="N16" s="419"/>
      <c r="O16" s="419"/>
      <c r="P16" s="419"/>
      <c r="Q16" s="418" t="s">
        <v>169</v>
      </c>
      <c r="R16" s="419"/>
      <c r="S16" s="419"/>
      <c r="T16" s="419"/>
      <c r="U16" s="419"/>
      <c r="V16" s="419"/>
      <c r="W16" s="417"/>
      <c r="X16" s="417"/>
      <c r="Y16" s="417"/>
      <c r="Z16" s="417"/>
      <c r="AA16" s="416" t="s">
        <v>18</v>
      </c>
      <c r="AB16" s="416"/>
      <c r="AC16" s="416"/>
      <c r="AD16" s="416"/>
      <c r="AE16" s="416"/>
      <c r="AF16" s="417" t="s">
        <v>58</v>
      </c>
      <c r="AG16" s="417"/>
      <c r="AH16" s="430" t="s">
        <v>59</v>
      </c>
      <c r="AI16" s="431"/>
      <c r="AJ16" s="431"/>
      <c r="AK16" s="431"/>
      <c r="AL16" s="431"/>
      <c r="AM16" s="431"/>
      <c r="AN16" s="431"/>
      <c r="AO16" s="431"/>
      <c r="AP16" s="431"/>
      <c r="AQ16" s="431"/>
      <c r="AR16" s="431"/>
      <c r="AS16" s="431"/>
      <c r="AT16" s="101"/>
      <c r="BB16" s="427"/>
      <c r="BC16" s="428"/>
      <c r="BD16" s="428"/>
      <c r="BE16" s="428"/>
      <c r="BF16" s="429"/>
      <c r="BG16" s="433"/>
      <c r="BH16" s="434"/>
      <c r="BI16" s="434"/>
      <c r="BJ16" s="434"/>
      <c r="BK16" s="435"/>
      <c r="BL16" s="427"/>
      <c r="BM16" s="428"/>
      <c r="BN16" s="428"/>
      <c r="BO16" s="428"/>
      <c r="BP16" s="428"/>
      <c r="BQ16" s="429"/>
      <c r="BR16" s="427"/>
      <c r="BS16" s="428"/>
      <c r="BT16" s="428"/>
      <c r="BU16" s="428"/>
      <c r="BV16" s="428"/>
      <c r="BW16" s="428"/>
      <c r="BX16" s="428"/>
      <c r="BY16" s="428"/>
      <c r="BZ16" s="428"/>
      <c r="CA16" s="429"/>
      <c r="CB16" s="427"/>
      <c r="CC16" s="428"/>
      <c r="CD16" s="428"/>
      <c r="CE16" s="429"/>
      <c r="CF16" s="427"/>
      <c r="CG16" s="428"/>
      <c r="CH16" s="428"/>
      <c r="CI16" s="428"/>
      <c r="CJ16" s="429"/>
      <c r="CK16" s="433"/>
      <c r="CL16" s="434"/>
      <c r="CM16" s="434"/>
      <c r="CN16" s="434"/>
      <c r="CO16" s="435"/>
    </row>
    <row r="17" spans="1:95" s="2" customFormat="1" ht="15.75" customHeight="1" thickBot="1" x14ac:dyDescent="0.2">
      <c r="A17" s="12" t="s">
        <v>83</v>
      </c>
      <c r="B17" s="12" t="s">
        <v>82</v>
      </c>
      <c r="E17" s="427"/>
      <c r="F17" s="428"/>
      <c r="G17" s="428"/>
      <c r="H17" s="428"/>
      <c r="I17" s="428"/>
      <c r="J17" s="428"/>
      <c r="K17" s="429"/>
      <c r="L17" s="420"/>
      <c r="M17" s="420"/>
      <c r="N17" s="420"/>
      <c r="O17" s="420"/>
      <c r="P17" s="420"/>
      <c r="Q17" s="420"/>
      <c r="R17" s="420"/>
      <c r="S17" s="420"/>
      <c r="T17" s="420"/>
      <c r="U17" s="420"/>
      <c r="V17" s="420"/>
      <c r="W17" s="417"/>
      <c r="X17" s="417"/>
      <c r="Y17" s="417"/>
      <c r="Z17" s="417"/>
      <c r="AA17" s="416"/>
      <c r="AB17" s="416"/>
      <c r="AC17" s="416"/>
      <c r="AD17" s="416"/>
      <c r="AE17" s="416"/>
      <c r="AF17" s="417"/>
      <c r="AG17" s="417"/>
      <c r="AH17" s="433"/>
      <c r="AI17" s="434"/>
      <c r="AJ17" s="434"/>
      <c r="AK17" s="434"/>
      <c r="AL17" s="434"/>
      <c r="AM17" s="434"/>
      <c r="AN17" s="434"/>
      <c r="AO17" s="434"/>
      <c r="AP17" s="434"/>
      <c r="AQ17" s="434"/>
      <c r="AR17" s="434"/>
      <c r="AS17" s="434"/>
      <c r="AT17" s="101"/>
      <c r="AU17" s="102"/>
      <c r="AV17" s="102"/>
      <c r="AW17" s="102"/>
      <c r="AX17" s="102"/>
      <c r="BA17" s="1"/>
      <c r="BB17" s="333" t="s">
        <v>341</v>
      </c>
      <c r="BC17" s="334"/>
      <c r="BD17" s="334"/>
      <c r="BE17" s="334"/>
      <c r="BF17" s="335"/>
      <c r="BG17" s="339" t="s">
        <v>190</v>
      </c>
      <c r="BH17" s="340"/>
      <c r="BI17" s="340"/>
      <c r="BJ17" s="340"/>
      <c r="BK17" s="341"/>
      <c r="BL17" s="333" t="s">
        <v>342</v>
      </c>
      <c r="BM17" s="334"/>
      <c r="BN17" s="334"/>
      <c r="BO17" s="334"/>
      <c r="BP17" s="334"/>
      <c r="BQ17" s="335"/>
      <c r="BR17" s="333" t="s">
        <v>343</v>
      </c>
      <c r="BS17" s="334"/>
      <c r="BT17" s="334"/>
      <c r="BU17" s="334"/>
      <c r="BV17" s="334"/>
      <c r="BW17" s="334"/>
      <c r="BX17" s="334"/>
      <c r="BY17" s="334"/>
      <c r="BZ17" s="334"/>
      <c r="CA17" s="335"/>
      <c r="CB17" s="319" t="s">
        <v>302</v>
      </c>
      <c r="CC17" s="320"/>
      <c r="CD17" s="320"/>
      <c r="CE17" s="321"/>
      <c r="CF17" s="319" t="s">
        <v>344</v>
      </c>
      <c r="CG17" s="320"/>
      <c r="CH17" s="320"/>
      <c r="CI17" s="320"/>
      <c r="CJ17" s="321"/>
      <c r="CK17" s="319" t="s">
        <v>345</v>
      </c>
      <c r="CL17" s="320"/>
      <c r="CM17" s="320"/>
      <c r="CN17" s="320"/>
      <c r="CO17" s="321"/>
    </row>
    <row r="18" spans="1:95" s="2" customFormat="1" ht="15.75" customHeight="1" x14ac:dyDescent="0.15">
      <c r="A18" s="13"/>
      <c r="B18" s="14">
        <f>SUMIF(C18,TRUE,R18)*W18</f>
        <v>0</v>
      </c>
      <c r="C18" s="1" t="b">
        <v>0</v>
      </c>
      <c r="D18" s="1"/>
      <c r="E18" s="285" t="s">
        <v>324</v>
      </c>
      <c r="F18" s="473"/>
      <c r="G18" s="473"/>
      <c r="H18" s="473"/>
      <c r="I18" s="473"/>
      <c r="J18" s="473"/>
      <c r="K18" s="474"/>
      <c r="L18" s="281"/>
      <c r="M18" s="282"/>
      <c r="N18" s="282"/>
      <c r="O18" s="282"/>
      <c r="P18" s="19"/>
      <c r="Q18" s="9"/>
      <c r="R18" s="423">
        <v>750</v>
      </c>
      <c r="S18" s="423"/>
      <c r="T18" s="423"/>
      <c r="U18" s="304" t="s">
        <v>81</v>
      </c>
      <c r="V18" s="299"/>
      <c r="W18" s="399"/>
      <c r="X18" s="400"/>
      <c r="Y18" s="400"/>
      <c r="Z18" s="330" t="s">
        <v>20</v>
      </c>
      <c r="AA18" s="257" t="s">
        <v>60</v>
      </c>
      <c r="AB18" s="258"/>
      <c r="AC18" s="258"/>
      <c r="AD18" s="258"/>
      <c r="AE18" s="259"/>
      <c r="AF18" s="298" t="s">
        <v>306</v>
      </c>
      <c r="AG18" s="299"/>
      <c r="AH18" s="266" t="s">
        <v>357</v>
      </c>
      <c r="AI18" s="267"/>
      <c r="AJ18" s="267"/>
      <c r="AK18" s="267"/>
      <c r="AL18" s="267"/>
      <c r="AM18" s="267"/>
      <c r="AN18" s="267"/>
      <c r="AO18" s="267"/>
      <c r="AP18" s="267"/>
      <c r="AQ18" s="267"/>
      <c r="AR18" s="267"/>
      <c r="AS18" s="268"/>
      <c r="AT18" s="97"/>
      <c r="AU18" s="102"/>
      <c r="AV18" s="102"/>
      <c r="AW18" s="102"/>
      <c r="AX18" s="102"/>
      <c r="BA18" s="1"/>
      <c r="BB18" s="336"/>
      <c r="BC18" s="337"/>
      <c r="BD18" s="337"/>
      <c r="BE18" s="337"/>
      <c r="BF18" s="338"/>
      <c r="BG18" s="342"/>
      <c r="BH18" s="343"/>
      <c r="BI18" s="343"/>
      <c r="BJ18" s="343"/>
      <c r="BK18" s="344"/>
      <c r="BL18" s="336"/>
      <c r="BM18" s="337"/>
      <c r="BN18" s="337"/>
      <c r="BO18" s="337"/>
      <c r="BP18" s="337"/>
      <c r="BQ18" s="338"/>
      <c r="BR18" s="336"/>
      <c r="BS18" s="337"/>
      <c r="BT18" s="337"/>
      <c r="BU18" s="337"/>
      <c r="BV18" s="337"/>
      <c r="BW18" s="337"/>
      <c r="BX18" s="337"/>
      <c r="BY18" s="337"/>
      <c r="BZ18" s="337"/>
      <c r="CA18" s="338"/>
      <c r="CB18" s="322"/>
      <c r="CC18" s="323"/>
      <c r="CD18" s="323"/>
      <c r="CE18" s="324"/>
      <c r="CF18" s="322"/>
      <c r="CG18" s="323"/>
      <c r="CH18" s="323"/>
      <c r="CI18" s="323"/>
      <c r="CJ18" s="324"/>
      <c r="CK18" s="322"/>
      <c r="CL18" s="323"/>
      <c r="CM18" s="323"/>
      <c r="CN18" s="323"/>
      <c r="CO18" s="324"/>
    </row>
    <row r="19" spans="1:95" ht="15.75" customHeight="1" x14ac:dyDescent="0.15">
      <c r="A19" s="15"/>
      <c r="B19" s="16">
        <f>SUMIF(C19,TRUE,R19)*W19</f>
        <v>0</v>
      </c>
      <c r="C19" s="1" t="b">
        <v>0</v>
      </c>
      <c r="E19" s="475"/>
      <c r="F19" s="476"/>
      <c r="G19" s="476"/>
      <c r="H19" s="476"/>
      <c r="I19" s="476"/>
      <c r="J19" s="476"/>
      <c r="K19" s="477"/>
      <c r="L19" s="283"/>
      <c r="M19" s="284"/>
      <c r="N19" s="284"/>
      <c r="O19" s="284"/>
      <c r="P19" s="23"/>
      <c r="Q19" s="145"/>
      <c r="R19" s="294">
        <v>2000</v>
      </c>
      <c r="S19" s="294"/>
      <c r="T19" s="294"/>
      <c r="U19" s="305"/>
      <c r="V19" s="301"/>
      <c r="W19" s="327"/>
      <c r="X19" s="328"/>
      <c r="Y19" s="328"/>
      <c r="Z19" s="331"/>
      <c r="AA19" s="260"/>
      <c r="AB19" s="261"/>
      <c r="AC19" s="261"/>
      <c r="AD19" s="261"/>
      <c r="AE19" s="262"/>
      <c r="AF19" s="300"/>
      <c r="AG19" s="301"/>
      <c r="AH19" s="269"/>
      <c r="AI19" s="270"/>
      <c r="AJ19" s="270"/>
      <c r="AK19" s="270"/>
      <c r="AL19" s="270"/>
      <c r="AM19" s="270"/>
      <c r="AN19" s="270"/>
      <c r="AO19" s="270"/>
      <c r="AP19" s="270"/>
      <c r="AQ19" s="270"/>
      <c r="AR19" s="270"/>
      <c r="AS19" s="271"/>
      <c r="AT19" s="97"/>
      <c r="AU19" s="98"/>
      <c r="AV19" s="98"/>
      <c r="AW19" s="98"/>
      <c r="AX19" s="98"/>
      <c r="BB19" s="333" t="s">
        <v>288</v>
      </c>
      <c r="BC19" s="334"/>
      <c r="BD19" s="334"/>
      <c r="BE19" s="334"/>
      <c r="BF19" s="335"/>
      <c r="BG19" s="339" t="s">
        <v>289</v>
      </c>
      <c r="BH19" s="340"/>
      <c r="BI19" s="340"/>
      <c r="BJ19" s="340"/>
      <c r="BK19" s="341"/>
      <c r="BL19" s="333" t="s">
        <v>346</v>
      </c>
      <c r="BM19" s="334"/>
      <c r="BN19" s="334"/>
      <c r="BO19" s="334"/>
      <c r="BP19" s="334"/>
      <c r="BQ19" s="335"/>
      <c r="BR19" s="333" t="s">
        <v>290</v>
      </c>
      <c r="BS19" s="334"/>
      <c r="BT19" s="334"/>
      <c r="BU19" s="334"/>
      <c r="BV19" s="334"/>
      <c r="BW19" s="334"/>
      <c r="BX19" s="334"/>
      <c r="BY19" s="334"/>
      <c r="BZ19" s="334"/>
      <c r="CA19" s="335"/>
      <c r="CB19" s="319" t="s">
        <v>291</v>
      </c>
      <c r="CC19" s="320"/>
      <c r="CD19" s="320"/>
      <c r="CE19" s="321"/>
      <c r="CF19" s="319" t="s">
        <v>347</v>
      </c>
      <c r="CG19" s="320"/>
      <c r="CH19" s="320"/>
      <c r="CI19" s="320"/>
      <c r="CJ19" s="321"/>
      <c r="CK19" s="319" t="s">
        <v>293</v>
      </c>
      <c r="CL19" s="320"/>
      <c r="CM19" s="320"/>
      <c r="CN19" s="320"/>
      <c r="CO19" s="321"/>
      <c r="CP19" s="2"/>
      <c r="CQ19" s="2"/>
    </row>
    <row r="20" spans="1:95" ht="15.75" customHeight="1" thickBot="1" x14ac:dyDescent="0.2">
      <c r="A20" s="24"/>
      <c r="B20" s="25">
        <f>SUMIF(C20,TRUE,R20)*W20</f>
        <v>0</v>
      </c>
      <c r="C20" s="1" t="b">
        <v>0</v>
      </c>
      <c r="E20" s="478"/>
      <c r="F20" s="479"/>
      <c r="G20" s="479"/>
      <c r="H20" s="479"/>
      <c r="I20" s="479"/>
      <c r="J20" s="479"/>
      <c r="K20" s="480"/>
      <c r="L20" s="103"/>
      <c r="M20" s="104"/>
      <c r="N20" s="21"/>
      <c r="O20" s="104"/>
      <c r="P20" s="22" t="s">
        <v>172</v>
      </c>
      <c r="Q20" s="11"/>
      <c r="R20" s="359">
        <v>3000</v>
      </c>
      <c r="S20" s="359"/>
      <c r="T20" s="411"/>
      <c r="U20" s="306"/>
      <c r="V20" s="303"/>
      <c r="W20" s="360"/>
      <c r="X20" s="361"/>
      <c r="Y20" s="361"/>
      <c r="Z20" s="332"/>
      <c r="AA20" s="263"/>
      <c r="AB20" s="264"/>
      <c r="AC20" s="264"/>
      <c r="AD20" s="264"/>
      <c r="AE20" s="265"/>
      <c r="AF20" s="302"/>
      <c r="AG20" s="303"/>
      <c r="AH20" s="269"/>
      <c r="AI20" s="270"/>
      <c r="AJ20" s="270"/>
      <c r="AK20" s="270"/>
      <c r="AL20" s="270"/>
      <c r="AM20" s="270"/>
      <c r="AN20" s="270"/>
      <c r="AO20" s="270"/>
      <c r="AP20" s="270"/>
      <c r="AQ20" s="270"/>
      <c r="AR20" s="270"/>
      <c r="AS20" s="271"/>
      <c r="AT20" s="97"/>
      <c r="AU20" s="98"/>
      <c r="AV20" s="98"/>
      <c r="AW20" s="98"/>
      <c r="AX20" s="98"/>
      <c r="BB20" s="336"/>
      <c r="BC20" s="337"/>
      <c r="BD20" s="337"/>
      <c r="BE20" s="337"/>
      <c r="BF20" s="338"/>
      <c r="BG20" s="342"/>
      <c r="BH20" s="343"/>
      <c r="BI20" s="343"/>
      <c r="BJ20" s="343"/>
      <c r="BK20" s="344"/>
      <c r="BL20" s="336"/>
      <c r="BM20" s="337"/>
      <c r="BN20" s="337"/>
      <c r="BO20" s="337"/>
      <c r="BP20" s="337"/>
      <c r="BQ20" s="338"/>
      <c r="BR20" s="336"/>
      <c r="BS20" s="337"/>
      <c r="BT20" s="337"/>
      <c r="BU20" s="337"/>
      <c r="BV20" s="337"/>
      <c r="BW20" s="337"/>
      <c r="BX20" s="337"/>
      <c r="BY20" s="337"/>
      <c r="BZ20" s="337"/>
      <c r="CA20" s="338"/>
      <c r="CB20" s="322"/>
      <c r="CC20" s="323"/>
      <c r="CD20" s="323"/>
      <c r="CE20" s="324"/>
      <c r="CF20" s="322"/>
      <c r="CG20" s="323"/>
      <c r="CH20" s="323"/>
      <c r="CI20" s="323"/>
      <c r="CJ20" s="324"/>
      <c r="CK20" s="322"/>
      <c r="CL20" s="323"/>
      <c r="CM20" s="323"/>
      <c r="CN20" s="323"/>
      <c r="CO20" s="324"/>
      <c r="CP20" s="2"/>
      <c r="CQ20" s="2"/>
    </row>
    <row r="21" spans="1:95" ht="15.75" customHeight="1" x14ac:dyDescent="0.15">
      <c r="A21" s="13"/>
      <c r="B21" s="14">
        <f ca="1">SUMIF(C21:C22,TRUE,R21)*W21</f>
        <v>0</v>
      </c>
      <c r="C21" s="1" t="b">
        <v>0</v>
      </c>
      <c r="E21" s="285" t="s">
        <v>356</v>
      </c>
      <c r="F21" s="286"/>
      <c r="G21" s="286"/>
      <c r="H21" s="286"/>
      <c r="I21" s="286"/>
      <c r="J21" s="286"/>
      <c r="K21" s="287"/>
      <c r="L21" s="281"/>
      <c r="M21" s="282"/>
      <c r="N21" s="282"/>
      <c r="O21" s="282"/>
      <c r="P21" s="19"/>
      <c r="Q21" s="298"/>
      <c r="R21" s="423">
        <v>13000</v>
      </c>
      <c r="S21" s="423"/>
      <c r="T21" s="423"/>
      <c r="U21" s="304" t="s">
        <v>81</v>
      </c>
      <c r="V21" s="299"/>
      <c r="W21" s="399"/>
      <c r="X21" s="400"/>
      <c r="Y21" s="400"/>
      <c r="Z21" s="330" t="s">
        <v>80</v>
      </c>
      <c r="AA21" s="257" t="s">
        <v>60</v>
      </c>
      <c r="AB21" s="258"/>
      <c r="AC21" s="258"/>
      <c r="AD21" s="258"/>
      <c r="AE21" s="259"/>
      <c r="AF21" s="298" t="s">
        <v>306</v>
      </c>
      <c r="AG21" s="299"/>
      <c r="AH21" s="269"/>
      <c r="AI21" s="270"/>
      <c r="AJ21" s="270"/>
      <c r="AK21" s="270"/>
      <c r="AL21" s="270"/>
      <c r="AM21" s="270"/>
      <c r="AN21" s="270"/>
      <c r="AO21" s="270"/>
      <c r="AP21" s="270"/>
      <c r="AQ21" s="270"/>
      <c r="AR21" s="270"/>
      <c r="AS21" s="271"/>
      <c r="AT21" s="97"/>
      <c r="AU21" s="98"/>
      <c r="AV21" s="98"/>
      <c r="AW21" s="98"/>
      <c r="AX21" s="98"/>
      <c r="BB21" s="333" t="s">
        <v>348</v>
      </c>
      <c r="BC21" s="334"/>
      <c r="BD21" s="334"/>
      <c r="BE21" s="334"/>
      <c r="BF21" s="335"/>
      <c r="BG21" s="339" t="s">
        <v>334</v>
      </c>
      <c r="BH21" s="340"/>
      <c r="BI21" s="340"/>
      <c r="BJ21" s="340"/>
      <c r="BK21" s="341"/>
      <c r="BL21" s="506" t="s">
        <v>354</v>
      </c>
      <c r="BM21" s="507"/>
      <c r="BN21" s="507"/>
      <c r="BO21" s="507"/>
      <c r="BP21" s="507"/>
      <c r="BQ21" s="508"/>
      <c r="BR21" s="333" t="s">
        <v>349</v>
      </c>
      <c r="BS21" s="334"/>
      <c r="BT21" s="334"/>
      <c r="BU21" s="334"/>
      <c r="BV21" s="334"/>
      <c r="BW21" s="334"/>
      <c r="BX21" s="334"/>
      <c r="BY21" s="334"/>
      <c r="BZ21" s="334"/>
      <c r="CA21" s="335"/>
      <c r="CB21" s="319" t="s">
        <v>350</v>
      </c>
      <c r="CC21" s="320"/>
      <c r="CD21" s="320"/>
      <c r="CE21" s="321"/>
      <c r="CF21" s="319" t="s">
        <v>351</v>
      </c>
      <c r="CG21" s="320"/>
      <c r="CH21" s="320"/>
      <c r="CI21" s="320"/>
      <c r="CJ21" s="321"/>
      <c r="CK21" s="319" t="s">
        <v>348</v>
      </c>
      <c r="CL21" s="320"/>
      <c r="CM21" s="320"/>
      <c r="CN21" s="320"/>
      <c r="CO21" s="321"/>
      <c r="CP21" s="2"/>
    </row>
    <row r="22" spans="1:95" ht="15.75" customHeight="1" thickBot="1" x14ac:dyDescent="0.2">
      <c r="A22" s="24"/>
      <c r="B22" s="25"/>
      <c r="E22" s="291"/>
      <c r="F22" s="292"/>
      <c r="G22" s="292"/>
      <c r="H22" s="292"/>
      <c r="I22" s="292"/>
      <c r="J22" s="292"/>
      <c r="K22" s="293"/>
      <c r="L22" s="20"/>
      <c r="M22" s="21"/>
      <c r="N22" s="21"/>
      <c r="O22" s="21"/>
      <c r="P22" s="22" t="s">
        <v>172</v>
      </c>
      <c r="Q22" s="302"/>
      <c r="R22" s="359"/>
      <c r="S22" s="359"/>
      <c r="T22" s="359"/>
      <c r="U22" s="306"/>
      <c r="V22" s="303"/>
      <c r="W22" s="360"/>
      <c r="X22" s="361"/>
      <c r="Y22" s="361"/>
      <c r="Z22" s="332"/>
      <c r="AA22" s="263"/>
      <c r="AB22" s="264"/>
      <c r="AC22" s="264"/>
      <c r="AD22" s="264"/>
      <c r="AE22" s="265"/>
      <c r="AF22" s="302"/>
      <c r="AG22" s="303"/>
      <c r="AH22" s="269"/>
      <c r="AI22" s="270"/>
      <c r="AJ22" s="270"/>
      <c r="AK22" s="270"/>
      <c r="AL22" s="270"/>
      <c r="AM22" s="270"/>
      <c r="AN22" s="270"/>
      <c r="AO22" s="270"/>
      <c r="AP22" s="270"/>
      <c r="AQ22" s="270"/>
      <c r="AR22" s="270"/>
      <c r="AS22" s="271"/>
      <c r="AT22" s="97"/>
      <c r="AU22" s="98"/>
      <c r="AV22" s="98"/>
      <c r="AW22" s="98"/>
      <c r="AX22" s="98"/>
      <c r="BB22" s="336"/>
      <c r="BC22" s="337"/>
      <c r="BD22" s="337"/>
      <c r="BE22" s="337"/>
      <c r="BF22" s="338"/>
      <c r="BG22" s="342"/>
      <c r="BH22" s="343"/>
      <c r="BI22" s="343"/>
      <c r="BJ22" s="343"/>
      <c r="BK22" s="344"/>
      <c r="BL22" s="509"/>
      <c r="BM22" s="510"/>
      <c r="BN22" s="510"/>
      <c r="BO22" s="510"/>
      <c r="BP22" s="510"/>
      <c r="BQ22" s="511"/>
      <c r="BR22" s="336"/>
      <c r="BS22" s="337"/>
      <c r="BT22" s="337"/>
      <c r="BU22" s="337"/>
      <c r="BV22" s="337"/>
      <c r="BW22" s="337"/>
      <c r="BX22" s="337"/>
      <c r="BY22" s="337"/>
      <c r="BZ22" s="337"/>
      <c r="CA22" s="338"/>
      <c r="CB22" s="322"/>
      <c r="CC22" s="323"/>
      <c r="CD22" s="323"/>
      <c r="CE22" s="324"/>
      <c r="CF22" s="322"/>
      <c r="CG22" s="323"/>
      <c r="CH22" s="323"/>
      <c r="CI22" s="323"/>
      <c r="CJ22" s="324"/>
      <c r="CK22" s="322"/>
      <c r="CL22" s="323"/>
      <c r="CM22" s="323"/>
      <c r="CN22" s="323"/>
      <c r="CO22" s="324"/>
      <c r="CP22" s="2"/>
    </row>
    <row r="23" spans="1:95" ht="15.75" customHeight="1" x14ac:dyDescent="0.15">
      <c r="A23" s="13"/>
      <c r="B23" s="14">
        <f t="shared" ref="B23:B30" si="0">SUMIF(C23,TRUE,R23)*W23</f>
        <v>0</v>
      </c>
      <c r="C23" s="1" t="b">
        <v>0</v>
      </c>
      <c r="E23" s="285" t="s">
        <v>183</v>
      </c>
      <c r="F23" s="286"/>
      <c r="G23" s="286"/>
      <c r="H23" s="286"/>
      <c r="I23" s="286"/>
      <c r="J23" s="286"/>
      <c r="K23" s="287"/>
      <c r="L23" s="281"/>
      <c r="M23" s="282"/>
      <c r="N23" s="282"/>
      <c r="O23" s="282"/>
      <c r="P23" s="19"/>
      <c r="Q23" s="9"/>
      <c r="R23" s="423">
        <v>13000</v>
      </c>
      <c r="S23" s="423"/>
      <c r="T23" s="423"/>
      <c r="U23" s="304" t="s">
        <v>81</v>
      </c>
      <c r="V23" s="299"/>
      <c r="W23" s="399"/>
      <c r="X23" s="400"/>
      <c r="Y23" s="400"/>
      <c r="Z23" s="330" t="s">
        <v>80</v>
      </c>
      <c r="AA23" s="257" t="s">
        <v>60</v>
      </c>
      <c r="AB23" s="258"/>
      <c r="AC23" s="258"/>
      <c r="AD23" s="258"/>
      <c r="AE23" s="259"/>
      <c r="AF23" s="298" t="s">
        <v>307</v>
      </c>
      <c r="AG23" s="299"/>
      <c r="AH23" s="269"/>
      <c r="AI23" s="270"/>
      <c r="AJ23" s="270"/>
      <c r="AK23" s="270"/>
      <c r="AL23" s="270"/>
      <c r="AM23" s="270"/>
      <c r="AN23" s="270"/>
      <c r="AO23" s="270"/>
      <c r="AP23" s="270"/>
      <c r="AQ23" s="270"/>
      <c r="AR23" s="270"/>
      <c r="AS23" s="271"/>
      <c r="AT23" s="97"/>
      <c r="AU23" s="98"/>
      <c r="AV23" s="98"/>
      <c r="AW23" s="98"/>
      <c r="AX23" s="98"/>
      <c r="BB23" s="333" t="s">
        <v>348</v>
      </c>
      <c r="BC23" s="334"/>
      <c r="BD23" s="334"/>
      <c r="BE23" s="334"/>
      <c r="BF23" s="335"/>
      <c r="BG23" s="339" t="s">
        <v>335</v>
      </c>
      <c r="BH23" s="340"/>
      <c r="BI23" s="340"/>
      <c r="BJ23" s="340"/>
      <c r="BK23" s="341"/>
      <c r="BL23" s="333" t="s">
        <v>353</v>
      </c>
      <c r="BM23" s="334"/>
      <c r="BN23" s="334"/>
      <c r="BO23" s="334"/>
      <c r="BP23" s="334"/>
      <c r="BQ23" s="335"/>
      <c r="BR23" s="333" t="s">
        <v>352</v>
      </c>
      <c r="BS23" s="334"/>
      <c r="BT23" s="334"/>
      <c r="BU23" s="334"/>
      <c r="BV23" s="334"/>
      <c r="BW23" s="334"/>
      <c r="BX23" s="334"/>
      <c r="BY23" s="334"/>
      <c r="BZ23" s="334"/>
      <c r="CA23" s="335"/>
      <c r="CB23" s="319" t="s">
        <v>336</v>
      </c>
      <c r="CC23" s="320"/>
      <c r="CD23" s="320"/>
      <c r="CE23" s="321"/>
      <c r="CF23" s="455">
        <v>45</v>
      </c>
      <c r="CG23" s="456"/>
      <c r="CH23" s="456"/>
      <c r="CI23" s="512" t="s">
        <v>337</v>
      </c>
      <c r="CJ23" s="513"/>
      <c r="CK23" s="333" t="s">
        <v>338</v>
      </c>
      <c r="CL23" s="334"/>
      <c r="CM23" s="334"/>
      <c r="CN23" s="334"/>
      <c r="CO23" s="335"/>
    </row>
    <row r="24" spans="1:95" ht="15.75" customHeight="1" x14ac:dyDescent="0.15">
      <c r="A24" s="15"/>
      <c r="B24" s="16">
        <f t="shared" si="0"/>
        <v>0</v>
      </c>
      <c r="C24" s="1" t="b">
        <v>0</v>
      </c>
      <c r="E24" s="288"/>
      <c r="F24" s="289"/>
      <c r="G24" s="289"/>
      <c r="H24" s="289"/>
      <c r="I24" s="289"/>
      <c r="J24" s="289"/>
      <c r="K24" s="290"/>
      <c r="L24" s="283"/>
      <c r="M24" s="284"/>
      <c r="N24" s="284"/>
      <c r="O24" s="284"/>
      <c r="P24" s="23"/>
      <c r="Q24" s="145"/>
      <c r="R24" s="294">
        <v>30000</v>
      </c>
      <c r="S24" s="294"/>
      <c r="T24" s="294"/>
      <c r="U24" s="305"/>
      <c r="V24" s="301"/>
      <c r="W24" s="327"/>
      <c r="X24" s="328"/>
      <c r="Y24" s="328"/>
      <c r="Z24" s="331"/>
      <c r="AA24" s="260"/>
      <c r="AB24" s="261"/>
      <c r="AC24" s="261"/>
      <c r="AD24" s="261"/>
      <c r="AE24" s="262"/>
      <c r="AF24" s="300"/>
      <c r="AG24" s="301"/>
      <c r="AH24" s="269"/>
      <c r="AI24" s="270"/>
      <c r="AJ24" s="270"/>
      <c r="AK24" s="270"/>
      <c r="AL24" s="270"/>
      <c r="AM24" s="270"/>
      <c r="AN24" s="270"/>
      <c r="AO24" s="270"/>
      <c r="AP24" s="270"/>
      <c r="AQ24" s="270"/>
      <c r="AR24" s="270"/>
      <c r="AS24" s="271"/>
      <c r="AT24" s="97"/>
      <c r="AU24" s="98"/>
      <c r="AV24" s="98"/>
      <c r="AW24" s="98"/>
      <c r="AX24" s="98"/>
      <c r="BB24" s="336"/>
      <c r="BC24" s="337"/>
      <c r="BD24" s="337"/>
      <c r="BE24" s="337"/>
      <c r="BF24" s="338"/>
      <c r="BG24" s="342"/>
      <c r="BH24" s="343"/>
      <c r="BI24" s="343"/>
      <c r="BJ24" s="343"/>
      <c r="BK24" s="344"/>
      <c r="BL24" s="336"/>
      <c r="BM24" s="337"/>
      <c r="BN24" s="337"/>
      <c r="BO24" s="337"/>
      <c r="BP24" s="337"/>
      <c r="BQ24" s="338"/>
      <c r="BR24" s="336"/>
      <c r="BS24" s="337"/>
      <c r="BT24" s="337"/>
      <c r="BU24" s="337"/>
      <c r="BV24" s="337"/>
      <c r="BW24" s="337"/>
      <c r="BX24" s="337"/>
      <c r="BY24" s="337"/>
      <c r="BZ24" s="337"/>
      <c r="CA24" s="338"/>
      <c r="CB24" s="322"/>
      <c r="CC24" s="323"/>
      <c r="CD24" s="323"/>
      <c r="CE24" s="324"/>
      <c r="CF24" s="457">
        <v>36</v>
      </c>
      <c r="CG24" s="458"/>
      <c r="CH24" s="458"/>
      <c r="CI24" s="514" t="s">
        <v>337</v>
      </c>
      <c r="CJ24" s="515"/>
      <c r="CK24" s="336"/>
      <c r="CL24" s="337"/>
      <c r="CM24" s="337"/>
      <c r="CN24" s="337"/>
      <c r="CO24" s="338"/>
    </row>
    <row r="25" spans="1:95" ht="15.75" customHeight="1" thickBot="1" x14ac:dyDescent="0.2">
      <c r="A25" s="24"/>
      <c r="B25" s="25">
        <f t="shared" si="0"/>
        <v>0</v>
      </c>
      <c r="C25" s="1" t="b">
        <v>0</v>
      </c>
      <c r="E25" s="291"/>
      <c r="F25" s="292"/>
      <c r="G25" s="292"/>
      <c r="H25" s="292"/>
      <c r="I25" s="292"/>
      <c r="J25" s="292"/>
      <c r="K25" s="293"/>
      <c r="L25" s="103"/>
      <c r="M25" s="104"/>
      <c r="N25" s="104"/>
      <c r="O25" s="104"/>
      <c r="P25" s="22" t="s">
        <v>172</v>
      </c>
      <c r="Q25" s="11"/>
      <c r="R25" s="359">
        <v>80000</v>
      </c>
      <c r="S25" s="359"/>
      <c r="T25" s="359"/>
      <c r="U25" s="306"/>
      <c r="V25" s="303"/>
      <c r="W25" s="360"/>
      <c r="X25" s="361"/>
      <c r="Y25" s="361"/>
      <c r="Z25" s="332"/>
      <c r="AA25" s="263"/>
      <c r="AB25" s="264"/>
      <c r="AC25" s="264"/>
      <c r="AD25" s="264"/>
      <c r="AE25" s="265"/>
      <c r="AF25" s="302"/>
      <c r="AG25" s="303"/>
      <c r="AH25" s="269"/>
      <c r="AI25" s="270"/>
      <c r="AJ25" s="270"/>
      <c r="AK25" s="270"/>
      <c r="AL25" s="270"/>
      <c r="AM25" s="270"/>
      <c r="AN25" s="270"/>
      <c r="AO25" s="270"/>
      <c r="AP25" s="270"/>
      <c r="AQ25" s="270"/>
      <c r="AR25" s="270"/>
      <c r="AS25" s="271"/>
      <c r="AT25" s="97"/>
      <c r="AU25" s="98"/>
      <c r="AV25" s="98"/>
      <c r="AW25" s="98"/>
      <c r="AX25" s="98"/>
      <c r="BB25" s="333"/>
      <c r="BC25" s="334"/>
      <c r="BD25" s="334"/>
      <c r="BE25" s="334"/>
      <c r="BF25" s="335"/>
      <c r="BG25" s="339"/>
      <c r="BH25" s="340"/>
      <c r="BI25" s="340"/>
      <c r="BJ25" s="340"/>
      <c r="BK25" s="341"/>
      <c r="BL25" s="333"/>
      <c r="BM25" s="334"/>
      <c r="BN25" s="334"/>
      <c r="BO25" s="334"/>
      <c r="BP25" s="334"/>
      <c r="BQ25" s="335"/>
      <c r="BR25" s="333"/>
      <c r="BS25" s="334"/>
      <c r="BT25" s="334"/>
      <c r="BU25" s="334"/>
      <c r="BV25" s="334"/>
      <c r="BW25" s="334"/>
      <c r="BX25" s="334"/>
      <c r="BY25" s="334"/>
      <c r="BZ25" s="334"/>
      <c r="CA25" s="335"/>
      <c r="CB25" s="319"/>
      <c r="CC25" s="320"/>
      <c r="CD25" s="320"/>
      <c r="CE25" s="321"/>
      <c r="CF25" s="319"/>
      <c r="CG25" s="320"/>
      <c r="CH25" s="320"/>
      <c r="CI25" s="320"/>
      <c r="CJ25" s="321"/>
      <c r="CK25" s="319"/>
      <c r="CL25" s="320"/>
      <c r="CM25" s="320"/>
      <c r="CN25" s="320"/>
      <c r="CO25" s="321"/>
    </row>
    <row r="26" spans="1:95" ht="15.75" customHeight="1" x14ac:dyDescent="0.15">
      <c r="A26" s="13"/>
      <c r="B26" s="14">
        <f>SUMIF(C26,TRUE,R26)*W26</f>
        <v>0</v>
      </c>
      <c r="C26" s="1" t="b">
        <v>0</v>
      </c>
      <c r="E26" s="285" t="s">
        <v>182</v>
      </c>
      <c r="F26" s="286"/>
      <c r="G26" s="286"/>
      <c r="H26" s="286"/>
      <c r="I26" s="286"/>
      <c r="J26" s="286"/>
      <c r="K26" s="287"/>
      <c r="L26" s="281"/>
      <c r="M26" s="282"/>
      <c r="N26" s="282"/>
      <c r="O26" s="282"/>
      <c r="P26" s="23"/>
      <c r="Q26" s="146"/>
      <c r="R26" s="317">
        <v>37000</v>
      </c>
      <c r="S26" s="317"/>
      <c r="T26" s="318"/>
      <c r="U26" s="304" t="s">
        <v>81</v>
      </c>
      <c r="V26" s="299"/>
      <c r="W26" s="296"/>
      <c r="X26" s="297"/>
      <c r="Y26" s="307"/>
      <c r="Z26" s="330" t="s">
        <v>80</v>
      </c>
      <c r="AA26" s="257" t="s">
        <v>308</v>
      </c>
      <c r="AB26" s="258"/>
      <c r="AC26" s="258"/>
      <c r="AD26" s="258"/>
      <c r="AE26" s="259"/>
      <c r="AF26" s="298" t="s">
        <v>309</v>
      </c>
      <c r="AG26" s="299"/>
      <c r="AH26" s="269"/>
      <c r="AI26" s="270"/>
      <c r="AJ26" s="270"/>
      <c r="AK26" s="270"/>
      <c r="AL26" s="270"/>
      <c r="AM26" s="270"/>
      <c r="AN26" s="270"/>
      <c r="AO26" s="270"/>
      <c r="AP26" s="270"/>
      <c r="AQ26" s="270"/>
      <c r="AR26" s="270"/>
      <c r="AS26" s="271"/>
      <c r="AT26" s="97"/>
      <c r="AU26" s="98"/>
      <c r="AV26" s="98"/>
      <c r="AW26" s="98"/>
      <c r="AX26" s="98"/>
      <c r="BB26" s="336"/>
      <c r="BC26" s="337"/>
      <c r="BD26" s="337"/>
      <c r="BE26" s="337"/>
      <c r="BF26" s="338"/>
      <c r="BG26" s="342"/>
      <c r="BH26" s="343"/>
      <c r="BI26" s="343"/>
      <c r="BJ26" s="343"/>
      <c r="BK26" s="344"/>
      <c r="BL26" s="336"/>
      <c r="BM26" s="337"/>
      <c r="BN26" s="337"/>
      <c r="BO26" s="337"/>
      <c r="BP26" s="337"/>
      <c r="BQ26" s="338"/>
      <c r="BR26" s="336"/>
      <c r="BS26" s="337"/>
      <c r="BT26" s="337"/>
      <c r="BU26" s="337"/>
      <c r="BV26" s="337"/>
      <c r="BW26" s="337"/>
      <c r="BX26" s="337"/>
      <c r="BY26" s="337"/>
      <c r="BZ26" s="337"/>
      <c r="CA26" s="338"/>
      <c r="CB26" s="322"/>
      <c r="CC26" s="323"/>
      <c r="CD26" s="323"/>
      <c r="CE26" s="324"/>
      <c r="CF26" s="322"/>
      <c r="CG26" s="323"/>
      <c r="CH26" s="323"/>
      <c r="CI26" s="323"/>
      <c r="CJ26" s="324"/>
      <c r="CK26" s="322"/>
      <c r="CL26" s="323"/>
      <c r="CM26" s="323"/>
      <c r="CN26" s="323"/>
      <c r="CO26" s="324"/>
    </row>
    <row r="27" spans="1:95" ht="15.75" customHeight="1" x14ac:dyDescent="0.15">
      <c r="A27" s="153"/>
      <c r="B27" s="154">
        <f t="shared" si="0"/>
        <v>0</v>
      </c>
      <c r="C27" s="1" t="b">
        <v>0</v>
      </c>
      <c r="E27" s="288"/>
      <c r="F27" s="289"/>
      <c r="G27" s="289"/>
      <c r="H27" s="289"/>
      <c r="I27" s="289"/>
      <c r="J27" s="289"/>
      <c r="K27" s="290"/>
      <c r="L27" s="283"/>
      <c r="M27" s="284"/>
      <c r="N27" s="284"/>
      <c r="O27" s="284"/>
      <c r="P27" s="23"/>
      <c r="Q27" s="10"/>
      <c r="R27" s="366">
        <v>60000</v>
      </c>
      <c r="S27" s="366"/>
      <c r="T27" s="366"/>
      <c r="U27" s="305"/>
      <c r="V27" s="301"/>
      <c r="W27" s="409"/>
      <c r="X27" s="410"/>
      <c r="Y27" s="410"/>
      <c r="Z27" s="331"/>
      <c r="AA27" s="260"/>
      <c r="AB27" s="261"/>
      <c r="AC27" s="261"/>
      <c r="AD27" s="261"/>
      <c r="AE27" s="262"/>
      <c r="AF27" s="300"/>
      <c r="AG27" s="301"/>
      <c r="AH27" s="269"/>
      <c r="AI27" s="270"/>
      <c r="AJ27" s="270"/>
      <c r="AK27" s="270"/>
      <c r="AL27" s="270"/>
      <c r="AM27" s="270"/>
      <c r="AN27" s="270"/>
      <c r="AO27" s="270"/>
      <c r="AP27" s="270"/>
      <c r="AQ27" s="270"/>
      <c r="AR27" s="270"/>
      <c r="AS27" s="271"/>
      <c r="AT27" s="97"/>
      <c r="AU27" s="98"/>
      <c r="AV27" s="98"/>
      <c r="AW27" s="98"/>
      <c r="AX27" s="98"/>
    </row>
    <row r="28" spans="1:95" ht="15.75" customHeight="1" x14ac:dyDescent="0.15">
      <c r="A28" s="15"/>
      <c r="B28" s="16">
        <f>SUMIF(C28,TRUE,R28)*W28</f>
        <v>0</v>
      </c>
      <c r="C28" s="1" t="b">
        <v>0</v>
      </c>
      <c r="E28" s="288"/>
      <c r="F28" s="289"/>
      <c r="G28" s="289"/>
      <c r="H28" s="289"/>
      <c r="I28" s="289"/>
      <c r="J28" s="289"/>
      <c r="K28" s="290"/>
      <c r="L28" s="283"/>
      <c r="M28" s="284"/>
      <c r="N28" s="284"/>
      <c r="O28" s="284"/>
      <c r="P28" s="23"/>
      <c r="Q28" s="145"/>
      <c r="R28" s="294">
        <v>80000</v>
      </c>
      <c r="S28" s="294"/>
      <c r="T28" s="294"/>
      <c r="U28" s="305"/>
      <c r="V28" s="301"/>
      <c r="W28" s="327"/>
      <c r="X28" s="328"/>
      <c r="Y28" s="328"/>
      <c r="Z28" s="331"/>
      <c r="AA28" s="260"/>
      <c r="AB28" s="261"/>
      <c r="AC28" s="261"/>
      <c r="AD28" s="261"/>
      <c r="AE28" s="262"/>
      <c r="AF28" s="300"/>
      <c r="AG28" s="301"/>
      <c r="AH28" s="269"/>
      <c r="AI28" s="270"/>
      <c r="AJ28" s="270"/>
      <c r="AK28" s="270"/>
      <c r="AL28" s="270"/>
      <c r="AM28" s="270"/>
      <c r="AN28" s="270"/>
      <c r="AO28" s="270"/>
      <c r="AP28" s="270"/>
      <c r="AQ28" s="270"/>
      <c r="AR28" s="270"/>
      <c r="AS28" s="271"/>
      <c r="AT28" s="97"/>
      <c r="AU28" s="98"/>
      <c r="AV28" s="98"/>
      <c r="AW28" s="98"/>
      <c r="AX28" s="98"/>
      <c r="BB28" s="1" t="s">
        <v>154</v>
      </c>
    </row>
    <row r="29" spans="1:95" ht="15.75" customHeight="1" x14ac:dyDescent="0.15">
      <c r="A29" s="15"/>
      <c r="B29" s="16">
        <f t="shared" si="0"/>
        <v>0</v>
      </c>
      <c r="C29" s="1" t="b">
        <v>0</v>
      </c>
      <c r="E29" s="288"/>
      <c r="F29" s="289"/>
      <c r="G29" s="289"/>
      <c r="H29" s="289"/>
      <c r="I29" s="289"/>
      <c r="J29" s="289"/>
      <c r="K29" s="290"/>
      <c r="L29" s="283"/>
      <c r="M29" s="284"/>
      <c r="N29" s="284"/>
      <c r="O29" s="284"/>
      <c r="P29" s="23"/>
      <c r="Q29" s="145"/>
      <c r="R29" s="294">
        <v>120000</v>
      </c>
      <c r="S29" s="294"/>
      <c r="T29" s="294"/>
      <c r="U29" s="305"/>
      <c r="V29" s="301"/>
      <c r="W29" s="327"/>
      <c r="X29" s="328"/>
      <c r="Y29" s="328"/>
      <c r="Z29" s="331"/>
      <c r="AA29" s="260"/>
      <c r="AB29" s="261"/>
      <c r="AC29" s="261"/>
      <c r="AD29" s="261"/>
      <c r="AE29" s="262"/>
      <c r="AF29" s="300"/>
      <c r="AG29" s="301"/>
      <c r="AH29" s="269"/>
      <c r="AI29" s="270"/>
      <c r="AJ29" s="270"/>
      <c r="AK29" s="270"/>
      <c r="AL29" s="270"/>
      <c r="AM29" s="270"/>
      <c r="AN29" s="270"/>
      <c r="AO29" s="270"/>
      <c r="AP29" s="270"/>
      <c r="AQ29" s="270"/>
      <c r="AR29" s="270"/>
      <c r="AS29" s="271"/>
      <c r="AT29" s="97"/>
      <c r="AU29" s="98"/>
      <c r="AV29" s="98"/>
      <c r="AW29" s="98"/>
      <c r="AX29" s="98"/>
      <c r="BB29" s="424" t="s">
        <v>16</v>
      </c>
      <c r="BC29" s="425"/>
      <c r="BD29" s="425"/>
      <c r="BE29" s="425"/>
      <c r="BF29" s="426"/>
      <c r="BG29" s="430" t="s">
        <v>31</v>
      </c>
      <c r="BH29" s="431"/>
      <c r="BI29" s="431"/>
      <c r="BJ29" s="431"/>
      <c r="BK29" s="432"/>
      <c r="BL29" s="430" t="s">
        <v>40</v>
      </c>
      <c r="BM29" s="431"/>
      <c r="BN29" s="431"/>
      <c r="BO29" s="431"/>
      <c r="BP29" s="431"/>
      <c r="BQ29" s="432"/>
      <c r="BR29" s="424" t="s">
        <v>41</v>
      </c>
      <c r="BS29" s="425"/>
      <c r="BT29" s="425"/>
      <c r="BU29" s="425"/>
      <c r="BV29" s="425"/>
      <c r="BW29" s="425"/>
      <c r="BX29" s="425"/>
      <c r="BY29" s="425"/>
      <c r="BZ29" s="425"/>
      <c r="CA29" s="426"/>
      <c r="CB29" s="424" t="s">
        <v>18</v>
      </c>
      <c r="CC29" s="425"/>
      <c r="CD29" s="425"/>
      <c r="CE29" s="426"/>
      <c r="CF29" s="424" t="s">
        <v>19</v>
      </c>
      <c r="CG29" s="425"/>
      <c r="CH29" s="425"/>
      <c r="CI29" s="425"/>
      <c r="CJ29" s="426"/>
      <c r="CK29" s="430" t="s">
        <v>39</v>
      </c>
      <c r="CL29" s="431"/>
      <c r="CM29" s="431"/>
      <c r="CN29" s="431"/>
      <c r="CO29" s="432"/>
    </row>
    <row r="30" spans="1:95" ht="15.75" customHeight="1" thickBot="1" x14ac:dyDescent="0.2">
      <c r="A30" s="24"/>
      <c r="B30" s="25">
        <f t="shared" si="0"/>
        <v>0</v>
      </c>
      <c r="C30" s="1" t="b">
        <v>0</v>
      </c>
      <c r="E30" s="291"/>
      <c r="F30" s="292"/>
      <c r="G30" s="292"/>
      <c r="H30" s="292"/>
      <c r="I30" s="292"/>
      <c r="J30" s="292"/>
      <c r="K30" s="293"/>
      <c r="L30" s="103"/>
      <c r="M30" s="104"/>
      <c r="N30" s="104"/>
      <c r="O30" s="104"/>
      <c r="P30" s="22" t="s">
        <v>172</v>
      </c>
      <c r="Q30" s="11"/>
      <c r="R30" s="359">
        <v>30000</v>
      </c>
      <c r="S30" s="359"/>
      <c r="T30" s="359"/>
      <c r="U30" s="306"/>
      <c r="V30" s="303"/>
      <c r="W30" s="360"/>
      <c r="X30" s="361"/>
      <c r="Y30" s="361"/>
      <c r="Z30" s="332"/>
      <c r="AA30" s="263"/>
      <c r="AB30" s="264"/>
      <c r="AC30" s="264"/>
      <c r="AD30" s="264"/>
      <c r="AE30" s="265"/>
      <c r="AF30" s="302"/>
      <c r="AG30" s="303"/>
      <c r="AH30" s="269"/>
      <c r="AI30" s="270"/>
      <c r="AJ30" s="270"/>
      <c r="AK30" s="270"/>
      <c r="AL30" s="270"/>
      <c r="AM30" s="270"/>
      <c r="AN30" s="270"/>
      <c r="AO30" s="270"/>
      <c r="AP30" s="270"/>
      <c r="AQ30" s="270"/>
      <c r="AR30" s="270"/>
      <c r="AS30" s="271"/>
      <c r="AT30" s="97"/>
      <c r="AU30" s="98"/>
      <c r="AV30" s="98"/>
      <c r="AW30" s="98"/>
      <c r="AX30" s="98"/>
      <c r="BB30" s="427"/>
      <c r="BC30" s="428"/>
      <c r="BD30" s="428"/>
      <c r="BE30" s="428"/>
      <c r="BF30" s="429"/>
      <c r="BG30" s="433"/>
      <c r="BH30" s="434"/>
      <c r="BI30" s="434"/>
      <c r="BJ30" s="434"/>
      <c r="BK30" s="435"/>
      <c r="BL30" s="433"/>
      <c r="BM30" s="434"/>
      <c r="BN30" s="434"/>
      <c r="BO30" s="434"/>
      <c r="BP30" s="434"/>
      <c r="BQ30" s="435"/>
      <c r="BR30" s="427"/>
      <c r="BS30" s="428"/>
      <c r="BT30" s="428"/>
      <c r="BU30" s="428"/>
      <c r="BV30" s="428"/>
      <c r="BW30" s="428"/>
      <c r="BX30" s="428"/>
      <c r="BY30" s="428"/>
      <c r="BZ30" s="428"/>
      <c r="CA30" s="429"/>
      <c r="CB30" s="427"/>
      <c r="CC30" s="428"/>
      <c r="CD30" s="428"/>
      <c r="CE30" s="429"/>
      <c r="CF30" s="427"/>
      <c r="CG30" s="428"/>
      <c r="CH30" s="428"/>
      <c r="CI30" s="428"/>
      <c r="CJ30" s="429"/>
      <c r="CK30" s="433"/>
      <c r="CL30" s="434"/>
      <c r="CM30" s="434"/>
      <c r="CN30" s="434"/>
      <c r="CO30" s="435"/>
    </row>
    <row r="31" spans="1:95" ht="15.75" customHeight="1" x14ac:dyDescent="0.15">
      <c r="A31" s="13"/>
      <c r="B31" s="14">
        <f ca="1">SUMIF(C31:C32,TRUE,R31)*W31</f>
        <v>0</v>
      </c>
      <c r="C31" s="1" t="b">
        <v>0</v>
      </c>
      <c r="E31" s="285" t="s">
        <v>21</v>
      </c>
      <c r="F31" s="286"/>
      <c r="G31" s="286"/>
      <c r="H31" s="286"/>
      <c r="I31" s="286"/>
      <c r="J31" s="286"/>
      <c r="K31" s="287"/>
      <c r="L31" s="281"/>
      <c r="M31" s="282"/>
      <c r="N31" s="282"/>
      <c r="O31" s="282"/>
      <c r="P31" s="19"/>
      <c r="Q31" s="298"/>
      <c r="R31" s="362">
        <v>500</v>
      </c>
      <c r="S31" s="362"/>
      <c r="T31" s="362"/>
      <c r="U31" s="304" t="s">
        <v>81</v>
      </c>
      <c r="V31" s="299"/>
      <c r="W31" s="310"/>
      <c r="X31" s="310"/>
      <c r="Y31" s="311"/>
      <c r="Z31" s="312" t="s">
        <v>20</v>
      </c>
      <c r="AA31" s="377" t="s">
        <v>62</v>
      </c>
      <c r="AB31" s="377"/>
      <c r="AC31" s="377"/>
      <c r="AD31" s="377"/>
      <c r="AE31" s="377"/>
      <c r="AF31" s="375" t="s">
        <v>310</v>
      </c>
      <c r="AG31" s="375"/>
      <c r="AH31" s="269"/>
      <c r="AI31" s="270"/>
      <c r="AJ31" s="270"/>
      <c r="AK31" s="270"/>
      <c r="AL31" s="270"/>
      <c r="AM31" s="270"/>
      <c r="AN31" s="270"/>
      <c r="AO31" s="270"/>
      <c r="AP31" s="270"/>
      <c r="AQ31" s="270"/>
      <c r="AR31" s="270"/>
      <c r="AS31" s="271"/>
      <c r="AT31" s="97"/>
      <c r="AU31" s="98"/>
      <c r="AV31" s="98"/>
      <c r="AW31" s="98"/>
      <c r="AX31" s="98"/>
      <c r="BB31" s="333" t="s">
        <v>65</v>
      </c>
      <c r="BC31" s="334"/>
      <c r="BD31" s="334"/>
      <c r="BE31" s="334"/>
      <c r="BF31" s="335"/>
      <c r="BG31" s="339" t="s">
        <v>42</v>
      </c>
      <c r="BH31" s="340"/>
      <c r="BI31" s="340"/>
      <c r="BJ31" s="340"/>
      <c r="BK31" s="341"/>
      <c r="BL31" s="333" t="s">
        <v>155</v>
      </c>
      <c r="BM31" s="334"/>
      <c r="BN31" s="334"/>
      <c r="BO31" s="334"/>
      <c r="BP31" s="334"/>
      <c r="BQ31" s="335"/>
      <c r="BR31" s="333" t="s">
        <v>13</v>
      </c>
      <c r="BS31" s="334"/>
      <c r="BT31" s="334"/>
      <c r="BU31" s="334"/>
      <c r="BV31" s="334"/>
      <c r="BW31" s="334"/>
      <c r="BX31" s="334"/>
      <c r="BY31" s="334"/>
      <c r="BZ31" s="334"/>
      <c r="CA31" s="335"/>
      <c r="CB31" s="319" t="s">
        <v>43</v>
      </c>
      <c r="CC31" s="320"/>
      <c r="CD31" s="320"/>
      <c r="CE31" s="321"/>
      <c r="CF31" s="440">
        <v>233994</v>
      </c>
      <c r="CG31" s="441"/>
      <c r="CH31" s="441"/>
      <c r="CI31" s="441"/>
      <c r="CJ31" s="348" t="s">
        <v>166</v>
      </c>
      <c r="CK31" s="319" t="s">
        <v>167</v>
      </c>
      <c r="CL31" s="320"/>
      <c r="CM31" s="320"/>
      <c r="CN31" s="320"/>
      <c r="CO31" s="321"/>
    </row>
    <row r="32" spans="1:95" ht="15.75" customHeight="1" thickBot="1" x14ac:dyDescent="0.2">
      <c r="A32" s="15"/>
      <c r="B32" s="16"/>
      <c r="E32" s="291"/>
      <c r="F32" s="292"/>
      <c r="G32" s="292"/>
      <c r="H32" s="292"/>
      <c r="I32" s="292"/>
      <c r="J32" s="292"/>
      <c r="K32" s="293"/>
      <c r="L32" s="103"/>
      <c r="M32" s="104"/>
      <c r="N32" s="104"/>
      <c r="O32" s="104"/>
      <c r="P32" s="22" t="s">
        <v>172</v>
      </c>
      <c r="Q32" s="302"/>
      <c r="R32" s="256"/>
      <c r="S32" s="256"/>
      <c r="T32" s="256"/>
      <c r="U32" s="306"/>
      <c r="V32" s="303"/>
      <c r="W32" s="310"/>
      <c r="X32" s="310"/>
      <c r="Y32" s="311"/>
      <c r="Z32" s="312"/>
      <c r="AA32" s="377"/>
      <c r="AB32" s="377"/>
      <c r="AC32" s="377"/>
      <c r="AD32" s="377"/>
      <c r="AE32" s="377"/>
      <c r="AF32" s="375"/>
      <c r="AG32" s="375"/>
      <c r="AH32" s="269"/>
      <c r="AI32" s="270"/>
      <c r="AJ32" s="270"/>
      <c r="AK32" s="270"/>
      <c r="AL32" s="270"/>
      <c r="AM32" s="270"/>
      <c r="AN32" s="270"/>
      <c r="AO32" s="270"/>
      <c r="AP32" s="270"/>
      <c r="AQ32" s="270"/>
      <c r="AR32" s="270"/>
      <c r="AS32" s="271"/>
      <c r="AT32" s="97"/>
      <c r="AU32" s="98"/>
      <c r="AV32" s="98"/>
      <c r="AW32" s="98"/>
      <c r="AX32" s="98"/>
      <c r="BB32" s="336"/>
      <c r="BC32" s="337"/>
      <c r="BD32" s="337"/>
      <c r="BE32" s="337"/>
      <c r="BF32" s="338"/>
      <c r="BG32" s="342"/>
      <c r="BH32" s="343"/>
      <c r="BI32" s="343"/>
      <c r="BJ32" s="343"/>
      <c r="BK32" s="344"/>
      <c r="BL32" s="336"/>
      <c r="BM32" s="337"/>
      <c r="BN32" s="337"/>
      <c r="BO32" s="337"/>
      <c r="BP32" s="337"/>
      <c r="BQ32" s="338"/>
      <c r="BR32" s="336"/>
      <c r="BS32" s="337"/>
      <c r="BT32" s="337"/>
      <c r="BU32" s="337"/>
      <c r="BV32" s="337"/>
      <c r="BW32" s="337"/>
      <c r="BX32" s="337"/>
      <c r="BY32" s="337"/>
      <c r="BZ32" s="337"/>
      <c r="CA32" s="338"/>
      <c r="CB32" s="322"/>
      <c r="CC32" s="323"/>
      <c r="CD32" s="323"/>
      <c r="CE32" s="324"/>
      <c r="CF32" s="442"/>
      <c r="CG32" s="443"/>
      <c r="CH32" s="443"/>
      <c r="CI32" s="443"/>
      <c r="CJ32" s="350"/>
      <c r="CK32" s="322"/>
      <c r="CL32" s="323"/>
      <c r="CM32" s="323"/>
      <c r="CN32" s="323"/>
      <c r="CO32" s="324"/>
    </row>
    <row r="33" spans="1:93" ht="15.75" customHeight="1" x14ac:dyDescent="0.15">
      <c r="A33" s="13"/>
      <c r="B33" s="14">
        <f>SUMIF(C33,TRUE,R33)*W33</f>
        <v>0</v>
      </c>
      <c r="C33" s="1" t="b">
        <v>0</v>
      </c>
      <c r="E33" s="288" t="s">
        <v>22</v>
      </c>
      <c r="F33" s="289"/>
      <c r="G33" s="289"/>
      <c r="H33" s="289"/>
      <c r="I33" s="289"/>
      <c r="J33" s="289"/>
      <c r="K33" s="290"/>
      <c r="L33" s="281"/>
      <c r="M33" s="282"/>
      <c r="N33" s="282"/>
      <c r="O33" s="282"/>
      <c r="P33" s="23"/>
      <c r="Q33" s="146"/>
      <c r="R33" s="317">
        <v>5000</v>
      </c>
      <c r="S33" s="317"/>
      <c r="T33" s="317"/>
      <c r="U33" s="305" t="s">
        <v>81</v>
      </c>
      <c r="V33" s="301"/>
      <c r="W33" s="296"/>
      <c r="X33" s="297"/>
      <c r="Y33" s="297"/>
      <c r="Z33" s="312" t="s">
        <v>20</v>
      </c>
      <c r="AA33" s="377" t="s">
        <v>311</v>
      </c>
      <c r="AB33" s="377"/>
      <c r="AC33" s="377"/>
      <c r="AD33" s="377"/>
      <c r="AE33" s="377"/>
      <c r="AF33" s="375" t="s">
        <v>312</v>
      </c>
      <c r="AG33" s="375"/>
      <c r="AH33" s="269"/>
      <c r="AI33" s="270"/>
      <c r="AJ33" s="270"/>
      <c r="AK33" s="270"/>
      <c r="AL33" s="270"/>
      <c r="AM33" s="270"/>
      <c r="AN33" s="270"/>
      <c r="AO33" s="270"/>
      <c r="AP33" s="270"/>
      <c r="AQ33" s="270"/>
      <c r="AR33" s="270"/>
      <c r="AS33" s="271"/>
      <c r="AT33" s="97"/>
      <c r="AU33" s="98"/>
      <c r="AV33" s="98"/>
      <c r="AW33" s="98"/>
      <c r="AX33" s="98"/>
      <c r="BB33" s="333" t="s">
        <v>66</v>
      </c>
      <c r="BC33" s="334"/>
      <c r="BD33" s="334"/>
      <c r="BE33" s="334"/>
      <c r="BF33" s="335"/>
      <c r="BG33" s="339" t="s">
        <v>67</v>
      </c>
      <c r="BH33" s="340"/>
      <c r="BI33" s="340"/>
      <c r="BJ33" s="340"/>
      <c r="BK33" s="341"/>
      <c r="BL33" s="333" t="s">
        <v>156</v>
      </c>
      <c r="BM33" s="334"/>
      <c r="BN33" s="334"/>
      <c r="BO33" s="334"/>
      <c r="BP33" s="334"/>
      <c r="BQ33" s="335"/>
      <c r="BR33" s="333" t="s">
        <v>157</v>
      </c>
      <c r="BS33" s="334"/>
      <c r="BT33" s="334"/>
      <c r="BU33" s="334"/>
      <c r="BV33" s="334"/>
      <c r="BW33" s="334"/>
      <c r="BX33" s="334"/>
      <c r="BY33" s="334"/>
      <c r="BZ33" s="334"/>
      <c r="CA33" s="335"/>
      <c r="CB33" s="333" t="s">
        <v>64</v>
      </c>
      <c r="CC33" s="334"/>
      <c r="CD33" s="334"/>
      <c r="CE33" s="335"/>
      <c r="CF33" s="440">
        <v>126744</v>
      </c>
      <c r="CG33" s="441"/>
      <c r="CH33" s="441"/>
      <c r="CI33" s="441"/>
      <c r="CJ33" s="348" t="s">
        <v>166</v>
      </c>
      <c r="CK33" s="319" t="s">
        <v>167</v>
      </c>
      <c r="CL33" s="320"/>
      <c r="CM33" s="320"/>
      <c r="CN33" s="320"/>
      <c r="CO33" s="321"/>
    </row>
    <row r="34" spans="1:93" ht="15.75" customHeight="1" thickBot="1" x14ac:dyDescent="0.2">
      <c r="A34" s="24"/>
      <c r="B34" s="25">
        <f>SUMIF(C34,TRUE,R34)*W34</f>
        <v>0</v>
      </c>
      <c r="C34" s="1" t="b">
        <v>0</v>
      </c>
      <c r="E34" s="288"/>
      <c r="F34" s="289"/>
      <c r="G34" s="289"/>
      <c r="H34" s="289"/>
      <c r="I34" s="289"/>
      <c r="J34" s="289"/>
      <c r="K34" s="290"/>
      <c r="L34" s="150"/>
      <c r="M34" s="151"/>
      <c r="N34" s="151"/>
      <c r="O34" s="151"/>
      <c r="P34" s="23" t="s">
        <v>172</v>
      </c>
      <c r="Q34" s="10"/>
      <c r="R34" s="366">
        <v>68000</v>
      </c>
      <c r="S34" s="366"/>
      <c r="T34" s="366"/>
      <c r="U34" s="305"/>
      <c r="V34" s="301"/>
      <c r="W34" s="409"/>
      <c r="X34" s="410"/>
      <c r="Y34" s="410"/>
      <c r="Z34" s="330"/>
      <c r="AA34" s="377"/>
      <c r="AB34" s="377"/>
      <c r="AC34" s="377"/>
      <c r="AD34" s="377"/>
      <c r="AE34" s="377"/>
      <c r="AF34" s="375"/>
      <c r="AG34" s="375"/>
      <c r="AH34" s="269"/>
      <c r="AI34" s="270"/>
      <c r="AJ34" s="270"/>
      <c r="AK34" s="270"/>
      <c r="AL34" s="270"/>
      <c r="AM34" s="270"/>
      <c r="AN34" s="270"/>
      <c r="AO34" s="270"/>
      <c r="AP34" s="270"/>
      <c r="AQ34" s="270"/>
      <c r="AR34" s="270"/>
      <c r="AS34" s="271"/>
      <c r="AT34" s="97"/>
      <c r="AU34" s="98"/>
      <c r="AV34" s="98"/>
      <c r="AW34" s="98"/>
      <c r="AX34" s="98"/>
      <c r="BB34" s="336"/>
      <c r="BC34" s="337"/>
      <c r="BD34" s="337"/>
      <c r="BE34" s="337"/>
      <c r="BF34" s="338"/>
      <c r="BG34" s="342"/>
      <c r="BH34" s="343"/>
      <c r="BI34" s="343"/>
      <c r="BJ34" s="343"/>
      <c r="BK34" s="344"/>
      <c r="BL34" s="336"/>
      <c r="BM34" s="337"/>
      <c r="BN34" s="337"/>
      <c r="BO34" s="337"/>
      <c r="BP34" s="337"/>
      <c r="BQ34" s="338"/>
      <c r="BR34" s="336"/>
      <c r="BS34" s="337"/>
      <c r="BT34" s="337"/>
      <c r="BU34" s="337"/>
      <c r="BV34" s="337"/>
      <c r="BW34" s="337"/>
      <c r="BX34" s="337"/>
      <c r="BY34" s="337"/>
      <c r="BZ34" s="337"/>
      <c r="CA34" s="338"/>
      <c r="CB34" s="336"/>
      <c r="CC34" s="337"/>
      <c r="CD34" s="337"/>
      <c r="CE34" s="338"/>
      <c r="CF34" s="442"/>
      <c r="CG34" s="443"/>
      <c r="CH34" s="443"/>
      <c r="CI34" s="443"/>
      <c r="CJ34" s="350"/>
      <c r="CK34" s="322"/>
      <c r="CL34" s="323"/>
      <c r="CM34" s="323"/>
      <c r="CN34" s="323"/>
      <c r="CO34" s="324"/>
    </row>
    <row r="35" spans="1:93" ht="15.75" customHeight="1" x14ac:dyDescent="0.15">
      <c r="A35" s="13"/>
      <c r="B35" s="14">
        <f>SUMIF(C35,TRUE,R35)*W35</f>
        <v>0</v>
      </c>
      <c r="C35" s="1" t="b">
        <v>0</v>
      </c>
      <c r="E35" s="285" t="s">
        <v>23</v>
      </c>
      <c r="F35" s="286"/>
      <c r="G35" s="286"/>
      <c r="H35" s="286"/>
      <c r="I35" s="286"/>
      <c r="J35" s="286"/>
      <c r="K35" s="287"/>
      <c r="L35" s="281"/>
      <c r="M35" s="282"/>
      <c r="N35" s="282"/>
      <c r="O35" s="282"/>
      <c r="P35" s="19"/>
      <c r="Q35" s="148"/>
      <c r="R35" s="317">
        <v>8500</v>
      </c>
      <c r="S35" s="317"/>
      <c r="T35" s="318"/>
      <c r="U35" s="304" t="s">
        <v>81</v>
      </c>
      <c r="V35" s="299"/>
      <c r="W35" s="296"/>
      <c r="X35" s="297"/>
      <c r="Y35" s="307"/>
      <c r="Z35" s="330" t="s">
        <v>20</v>
      </c>
      <c r="AA35" s="257" t="s">
        <v>313</v>
      </c>
      <c r="AB35" s="258"/>
      <c r="AC35" s="258"/>
      <c r="AD35" s="258"/>
      <c r="AE35" s="259"/>
      <c r="AF35" s="298" t="s">
        <v>314</v>
      </c>
      <c r="AG35" s="299"/>
      <c r="AH35" s="269"/>
      <c r="AI35" s="270"/>
      <c r="AJ35" s="270"/>
      <c r="AK35" s="270"/>
      <c r="AL35" s="270"/>
      <c r="AM35" s="270"/>
      <c r="AN35" s="270"/>
      <c r="AO35" s="270"/>
      <c r="AP35" s="270"/>
      <c r="AQ35" s="270"/>
      <c r="AR35" s="270"/>
      <c r="AS35" s="271"/>
      <c r="AT35" s="97"/>
      <c r="AU35" s="98"/>
      <c r="AV35" s="98"/>
      <c r="AW35" s="98"/>
      <c r="AX35" s="98"/>
      <c r="BB35" s="333" t="s">
        <v>66</v>
      </c>
      <c r="BC35" s="334"/>
      <c r="BD35" s="334"/>
      <c r="BE35" s="334"/>
      <c r="BF35" s="335"/>
      <c r="BG35" s="339" t="s">
        <v>187</v>
      </c>
      <c r="BH35" s="340"/>
      <c r="BI35" s="340"/>
      <c r="BJ35" s="340"/>
      <c r="BK35" s="341"/>
      <c r="BL35" s="444" t="s">
        <v>322</v>
      </c>
      <c r="BM35" s="445"/>
      <c r="BN35" s="445"/>
      <c r="BO35" s="445"/>
      <c r="BP35" s="445"/>
      <c r="BQ35" s="446"/>
      <c r="BR35" s="333" t="s">
        <v>332</v>
      </c>
      <c r="BS35" s="334"/>
      <c r="BT35" s="334"/>
      <c r="BU35" s="334"/>
      <c r="BV35" s="334"/>
      <c r="BW35" s="334"/>
      <c r="BX35" s="334"/>
      <c r="BY35" s="334"/>
      <c r="BZ35" s="334"/>
      <c r="CA35" s="335"/>
      <c r="CB35" s="333" t="s">
        <v>64</v>
      </c>
      <c r="CC35" s="334"/>
      <c r="CD35" s="334"/>
      <c r="CE35" s="335"/>
      <c r="CF35" s="440">
        <v>247890</v>
      </c>
      <c r="CG35" s="441"/>
      <c r="CH35" s="441"/>
      <c r="CI35" s="441"/>
      <c r="CJ35" s="348" t="s">
        <v>166</v>
      </c>
      <c r="CK35" s="319" t="s">
        <v>167</v>
      </c>
      <c r="CL35" s="320"/>
      <c r="CM35" s="320"/>
      <c r="CN35" s="320"/>
      <c r="CO35" s="321"/>
    </row>
    <row r="36" spans="1:93" ht="15.75" customHeight="1" x14ac:dyDescent="0.15">
      <c r="A36" s="15"/>
      <c r="B36" s="16">
        <f>SUMIF(C36,TRUE,R36)*W36</f>
        <v>0</v>
      </c>
      <c r="C36" s="1" t="b">
        <v>0</v>
      </c>
      <c r="E36" s="288"/>
      <c r="F36" s="289"/>
      <c r="G36" s="289"/>
      <c r="H36" s="289"/>
      <c r="I36" s="289"/>
      <c r="J36" s="289"/>
      <c r="K36" s="290"/>
      <c r="L36" s="283"/>
      <c r="M36" s="284"/>
      <c r="N36" s="284"/>
      <c r="O36" s="284"/>
      <c r="P36" s="23"/>
      <c r="Q36" s="152"/>
      <c r="R36" s="407">
        <v>23500</v>
      </c>
      <c r="S36" s="407"/>
      <c r="T36" s="408"/>
      <c r="U36" s="305"/>
      <c r="V36" s="301"/>
      <c r="W36" s="327"/>
      <c r="X36" s="328"/>
      <c r="Y36" s="328"/>
      <c r="Z36" s="331"/>
      <c r="AA36" s="260"/>
      <c r="AB36" s="261"/>
      <c r="AC36" s="261"/>
      <c r="AD36" s="261"/>
      <c r="AE36" s="262"/>
      <c r="AF36" s="300"/>
      <c r="AG36" s="301"/>
      <c r="AH36" s="269"/>
      <c r="AI36" s="270"/>
      <c r="AJ36" s="270"/>
      <c r="AK36" s="270"/>
      <c r="AL36" s="270"/>
      <c r="AM36" s="270"/>
      <c r="AN36" s="270"/>
      <c r="AO36" s="270"/>
      <c r="AP36" s="270"/>
      <c r="AQ36" s="270"/>
      <c r="AR36" s="270"/>
      <c r="AS36" s="271"/>
      <c r="AT36" s="97"/>
      <c r="AU36" s="98"/>
      <c r="AV36" s="98"/>
      <c r="AW36" s="98"/>
      <c r="AX36" s="98"/>
      <c r="BB36" s="336"/>
      <c r="BC36" s="337"/>
      <c r="BD36" s="337"/>
      <c r="BE36" s="337"/>
      <c r="BF36" s="338"/>
      <c r="BG36" s="342"/>
      <c r="BH36" s="343"/>
      <c r="BI36" s="343"/>
      <c r="BJ36" s="343"/>
      <c r="BK36" s="344"/>
      <c r="BL36" s="447"/>
      <c r="BM36" s="448"/>
      <c r="BN36" s="448"/>
      <c r="BO36" s="448"/>
      <c r="BP36" s="448"/>
      <c r="BQ36" s="449"/>
      <c r="BR36" s="336"/>
      <c r="BS36" s="337"/>
      <c r="BT36" s="337"/>
      <c r="BU36" s="337"/>
      <c r="BV36" s="337"/>
      <c r="BW36" s="337"/>
      <c r="BX36" s="337"/>
      <c r="BY36" s="337"/>
      <c r="BZ36" s="337"/>
      <c r="CA36" s="338"/>
      <c r="CB36" s="336"/>
      <c r="CC36" s="337"/>
      <c r="CD36" s="337"/>
      <c r="CE36" s="338"/>
      <c r="CF36" s="442"/>
      <c r="CG36" s="443"/>
      <c r="CH36" s="443"/>
      <c r="CI36" s="443"/>
      <c r="CJ36" s="350"/>
      <c r="CK36" s="322"/>
      <c r="CL36" s="323"/>
      <c r="CM36" s="323"/>
      <c r="CN36" s="323"/>
      <c r="CO36" s="324"/>
    </row>
    <row r="37" spans="1:93" ht="15.75" customHeight="1" thickBot="1" x14ac:dyDescent="0.2">
      <c r="A37" s="17"/>
      <c r="B37" s="18">
        <f>SUMIF(C37,TRUE,R37)*W37</f>
        <v>0</v>
      </c>
      <c r="C37" s="1" t="b">
        <v>0</v>
      </c>
      <c r="E37" s="291"/>
      <c r="F37" s="292"/>
      <c r="G37" s="292"/>
      <c r="H37" s="292"/>
      <c r="I37" s="292"/>
      <c r="J37" s="292"/>
      <c r="K37" s="293"/>
      <c r="L37" s="103"/>
      <c r="M37" s="104"/>
      <c r="N37" s="104"/>
      <c r="O37" s="104"/>
      <c r="P37" s="22" t="s">
        <v>172</v>
      </c>
      <c r="Q37" s="11"/>
      <c r="R37" s="359">
        <v>6500</v>
      </c>
      <c r="S37" s="359"/>
      <c r="T37" s="359"/>
      <c r="U37" s="306"/>
      <c r="V37" s="303"/>
      <c r="W37" s="360"/>
      <c r="X37" s="361"/>
      <c r="Y37" s="361"/>
      <c r="Z37" s="332"/>
      <c r="AA37" s="263"/>
      <c r="AB37" s="264"/>
      <c r="AC37" s="264"/>
      <c r="AD37" s="264"/>
      <c r="AE37" s="265"/>
      <c r="AF37" s="302"/>
      <c r="AG37" s="303"/>
      <c r="AH37" s="269"/>
      <c r="AI37" s="270"/>
      <c r="AJ37" s="270"/>
      <c r="AK37" s="270"/>
      <c r="AL37" s="270"/>
      <c r="AM37" s="270"/>
      <c r="AN37" s="270"/>
      <c r="AO37" s="270"/>
      <c r="AP37" s="270"/>
      <c r="AQ37" s="270"/>
      <c r="AR37" s="270"/>
      <c r="AS37" s="271"/>
      <c r="AT37" s="97"/>
      <c r="AU37" s="98"/>
      <c r="AV37" s="98"/>
      <c r="AW37" s="98"/>
      <c r="AX37" s="98"/>
      <c r="BB37" s="333"/>
      <c r="BC37" s="334"/>
      <c r="BD37" s="334"/>
      <c r="BE37" s="334"/>
      <c r="BF37" s="335"/>
      <c r="BG37" s="339"/>
      <c r="BH37" s="340"/>
      <c r="BI37" s="340"/>
      <c r="BJ37" s="340"/>
      <c r="BK37" s="341"/>
      <c r="BL37" s="333"/>
      <c r="BM37" s="334"/>
      <c r="BN37" s="334"/>
      <c r="BO37" s="334"/>
      <c r="BP37" s="334"/>
      <c r="BQ37" s="335"/>
      <c r="BR37" s="333"/>
      <c r="BS37" s="334"/>
      <c r="BT37" s="334"/>
      <c r="BU37" s="334"/>
      <c r="BV37" s="334"/>
      <c r="BW37" s="334"/>
      <c r="BX37" s="334"/>
      <c r="BY37" s="334"/>
      <c r="BZ37" s="334"/>
      <c r="CA37" s="335"/>
      <c r="CB37" s="319" t="s">
        <v>158</v>
      </c>
      <c r="CC37" s="320"/>
      <c r="CD37" s="320"/>
      <c r="CE37" s="321"/>
      <c r="CF37" s="436"/>
      <c r="CG37" s="437"/>
      <c r="CH37" s="437"/>
      <c r="CI37" s="437"/>
      <c r="CJ37" s="348" t="s">
        <v>166</v>
      </c>
      <c r="CK37" s="319"/>
      <c r="CL37" s="320"/>
      <c r="CM37" s="320"/>
      <c r="CN37" s="320"/>
      <c r="CO37" s="321"/>
    </row>
    <row r="38" spans="1:93" ht="15.75" customHeight="1" x14ac:dyDescent="0.15">
      <c r="A38" s="13"/>
      <c r="B38" s="14">
        <f ca="1">SUMIF(C38:C39,TRUE,R38)*W38</f>
        <v>0</v>
      </c>
      <c r="C38" s="1" t="b">
        <v>0</v>
      </c>
      <c r="E38" s="285" t="s">
        <v>300</v>
      </c>
      <c r="F38" s="286"/>
      <c r="G38" s="286"/>
      <c r="H38" s="286"/>
      <c r="I38" s="286"/>
      <c r="J38" s="286"/>
      <c r="K38" s="287"/>
      <c r="L38" s="281"/>
      <c r="M38" s="282"/>
      <c r="N38" s="282"/>
      <c r="O38" s="282"/>
      <c r="P38" s="19"/>
      <c r="Q38" s="298"/>
      <c r="R38" s="423">
        <v>68000</v>
      </c>
      <c r="S38" s="423"/>
      <c r="T38" s="423"/>
      <c r="U38" s="304" t="s">
        <v>81</v>
      </c>
      <c r="V38" s="299"/>
      <c r="W38" s="310"/>
      <c r="X38" s="310"/>
      <c r="Y38" s="311"/>
      <c r="Z38" s="312" t="s">
        <v>20</v>
      </c>
      <c r="AA38" s="377" t="s">
        <v>313</v>
      </c>
      <c r="AB38" s="377"/>
      <c r="AC38" s="377"/>
      <c r="AD38" s="377"/>
      <c r="AE38" s="377"/>
      <c r="AF38" s="375" t="s">
        <v>314</v>
      </c>
      <c r="AG38" s="375"/>
      <c r="AH38" s="269"/>
      <c r="AI38" s="270"/>
      <c r="AJ38" s="270"/>
      <c r="AK38" s="270"/>
      <c r="AL38" s="270"/>
      <c r="AM38" s="270"/>
      <c r="AN38" s="270"/>
      <c r="AO38" s="270"/>
      <c r="AP38" s="270"/>
      <c r="AQ38" s="270"/>
      <c r="AR38" s="270"/>
      <c r="AS38" s="271"/>
      <c r="AT38" s="97"/>
      <c r="AU38" s="98"/>
      <c r="AV38" s="98"/>
      <c r="AW38" s="98"/>
      <c r="AX38" s="98"/>
      <c r="BB38" s="336"/>
      <c r="BC38" s="337"/>
      <c r="BD38" s="337"/>
      <c r="BE38" s="337"/>
      <c r="BF38" s="338"/>
      <c r="BG38" s="342"/>
      <c r="BH38" s="343"/>
      <c r="BI38" s="343"/>
      <c r="BJ38" s="343"/>
      <c r="BK38" s="344"/>
      <c r="BL38" s="336"/>
      <c r="BM38" s="337"/>
      <c r="BN38" s="337"/>
      <c r="BO38" s="337"/>
      <c r="BP38" s="337"/>
      <c r="BQ38" s="338"/>
      <c r="BR38" s="336"/>
      <c r="BS38" s="337"/>
      <c r="BT38" s="337"/>
      <c r="BU38" s="337"/>
      <c r="BV38" s="337"/>
      <c r="BW38" s="337"/>
      <c r="BX38" s="337"/>
      <c r="BY38" s="337"/>
      <c r="BZ38" s="337"/>
      <c r="CA38" s="338"/>
      <c r="CB38" s="322"/>
      <c r="CC38" s="323"/>
      <c r="CD38" s="323"/>
      <c r="CE38" s="324"/>
      <c r="CF38" s="438"/>
      <c r="CG38" s="439"/>
      <c r="CH38" s="439"/>
      <c r="CI38" s="439"/>
      <c r="CJ38" s="350"/>
      <c r="CK38" s="322"/>
      <c r="CL38" s="323"/>
      <c r="CM38" s="323"/>
      <c r="CN38" s="323"/>
      <c r="CO38" s="324"/>
    </row>
    <row r="39" spans="1:93" ht="15.75" customHeight="1" thickBot="1" x14ac:dyDescent="0.2">
      <c r="A39" s="17"/>
      <c r="B39" s="18"/>
      <c r="E39" s="291"/>
      <c r="F39" s="292"/>
      <c r="G39" s="292"/>
      <c r="H39" s="292"/>
      <c r="I39" s="292"/>
      <c r="J39" s="292"/>
      <c r="K39" s="293"/>
      <c r="L39" s="20"/>
      <c r="M39" s="21"/>
      <c r="N39" s="21"/>
      <c r="O39" s="21"/>
      <c r="P39" s="22" t="s">
        <v>172</v>
      </c>
      <c r="Q39" s="302"/>
      <c r="R39" s="359"/>
      <c r="S39" s="359"/>
      <c r="T39" s="359"/>
      <c r="U39" s="306"/>
      <c r="V39" s="303"/>
      <c r="W39" s="310"/>
      <c r="X39" s="310"/>
      <c r="Y39" s="311"/>
      <c r="Z39" s="312"/>
      <c r="AA39" s="377"/>
      <c r="AB39" s="377"/>
      <c r="AC39" s="377"/>
      <c r="AD39" s="377"/>
      <c r="AE39" s="377"/>
      <c r="AF39" s="375"/>
      <c r="AG39" s="375"/>
      <c r="AH39" s="269"/>
      <c r="AI39" s="270"/>
      <c r="AJ39" s="270"/>
      <c r="AK39" s="270"/>
      <c r="AL39" s="270"/>
      <c r="AM39" s="270"/>
      <c r="AN39" s="270"/>
      <c r="AO39" s="270"/>
      <c r="AP39" s="270"/>
      <c r="AQ39" s="270"/>
      <c r="AR39" s="270"/>
      <c r="AS39" s="271"/>
      <c r="AT39" s="97"/>
      <c r="AU39" s="98"/>
      <c r="AV39" s="98"/>
      <c r="AW39" s="98"/>
      <c r="AX39" s="98"/>
      <c r="BB39" s="333"/>
      <c r="BC39" s="334"/>
      <c r="BD39" s="334"/>
      <c r="BE39" s="334"/>
      <c r="BF39" s="335"/>
      <c r="BG39" s="339"/>
      <c r="BH39" s="340"/>
      <c r="BI39" s="340"/>
      <c r="BJ39" s="340"/>
      <c r="BK39" s="341"/>
      <c r="BL39" s="333"/>
      <c r="BM39" s="334"/>
      <c r="BN39" s="334"/>
      <c r="BO39" s="334"/>
      <c r="BP39" s="334"/>
      <c r="BQ39" s="335"/>
      <c r="BR39" s="333"/>
      <c r="BS39" s="334"/>
      <c r="BT39" s="334"/>
      <c r="BU39" s="334"/>
      <c r="BV39" s="334"/>
      <c r="BW39" s="334"/>
      <c r="BX39" s="334"/>
      <c r="BY39" s="334"/>
      <c r="BZ39" s="334"/>
      <c r="CA39" s="335"/>
      <c r="CB39" s="319" t="s">
        <v>158</v>
      </c>
      <c r="CC39" s="320"/>
      <c r="CD39" s="320"/>
      <c r="CE39" s="321"/>
      <c r="CF39" s="436"/>
      <c r="CG39" s="437"/>
      <c r="CH39" s="437"/>
      <c r="CI39" s="437"/>
      <c r="CJ39" s="348" t="s">
        <v>166</v>
      </c>
      <c r="CK39" s="319"/>
      <c r="CL39" s="320"/>
      <c r="CM39" s="320"/>
      <c r="CN39" s="320"/>
      <c r="CO39" s="321"/>
    </row>
    <row r="40" spans="1:93" ht="15.75" customHeight="1" x14ac:dyDescent="0.15">
      <c r="A40" s="13"/>
      <c r="B40" s="14">
        <f>SUMIF(C40:C41,TRUE,R40:T41)*W40</f>
        <v>0</v>
      </c>
      <c r="C40" s="1" t="b">
        <v>0</v>
      </c>
      <c r="E40" s="285" t="s">
        <v>325</v>
      </c>
      <c r="F40" s="286"/>
      <c r="G40" s="286"/>
      <c r="H40" s="286"/>
      <c r="I40" s="286"/>
      <c r="J40" s="286"/>
      <c r="K40" s="287"/>
      <c r="L40" s="281"/>
      <c r="M40" s="282"/>
      <c r="N40" s="282"/>
      <c r="O40" s="282"/>
      <c r="P40" s="19"/>
      <c r="Q40" s="298"/>
      <c r="R40" s="423"/>
      <c r="S40" s="423"/>
      <c r="T40" s="423"/>
      <c r="U40" s="304" t="s">
        <v>81</v>
      </c>
      <c r="V40" s="299"/>
      <c r="W40" s="310"/>
      <c r="X40" s="310"/>
      <c r="Y40" s="311"/>
      <c r="Z40" s="312" t="s">
        <v>20</v>
      </c>
      <c r="AA40" s="377"/>
      <c r="AB40" s="377"/>
      <c r="AC40" s="377"/>
      <c r="AD40" s="377"/>
      <c r="AE40" s="377"/>
      <c r="AF40" s="375"/>
      <c r="AG40" s="375"/>
      <c r="AH40" s="269"/>
      <c r="AI40" s="270"/>
      <c r="AJ40" s="270"/>
      <c r="AK40" s="270"/>
      <c r="AL40" s="270"/>
      <c r="AM40" s="270"/>
      <c r="AN40" s="270"/>
      <c r="AO40" s="270"/>
      <c r="AP40" s="270"/>
      <c r="AQ40" s="270"/>
      <c r="AR40" s="270"/>
      <c r="AS40" s="271"/>
      <c r="AT40" s="97"/>
      <c r="AU40" s="98"/>
      <c r="AV40" s="98"/>
      <c r="AW40" s="98"/>
      <c r="AX40" s="98"/>
      <c r="BB40" s="336"/>
      <c r="BC40" s="337"/>
      <c r="BD40" s="337"/>
      <c r="BE40" s="337"/>
      <c r="BF40" s="338"/>
      <c r="BG40" s="342"/>
      <c r="BH40" s="343"/>
      <c r="BI40" s="343"/>
      <c r="BJ40" s="343"/>
      <c r="BK40" s="344"/>
      <c r="BL40" s="336"/>
      <c r="BM40" s="337"/>
      <c r="BN40" s="337"/>
      <c r="BO40" s="337"/>
      <c r="BP40" s="337"/>
      <c r="BQ40" s="338"/>
      <c r="BR40" s="336"/>
      <c r="BS40" s="337"/>
      <c r="BT40" s="337"/>
      <c r="BU40" s="337"/>
      <c r="BV40" s="337"/>
      <c r="BW40" s="337"/>
      <c r="BX40" s="337"/>
      <c r="BY40" s="337"/>
      <c r="BZ40" s="337"/>
      <c r="CA40" s="338"/>
      <c r="CB40" s="322"/>
      <c r="CC40" s="323"/>
      <c r="CD40" s="323"/>
      <c r="CE40" s="324"/>
      <c r="CF40" s="438"/>
      <c r="CG40" s="439"/>
      <c r="CH40" s="439"/>
      <c r="CI40" s="439"/>
      <c r="CJ40" s="350"/>
      <c r="CK40" s="322"/>
      <c r="CL40" s="323"/>
      <c r="CM40" s="323"/>
      <c r="CN40" s="323"/>
      <c r="CO40" s="324"/>
    </row>
    <row r="41" spans="1:93" ht="15.75" customHeight="1" thickBot="1" x14ac:dyDescent="0.2">
      <c r="A41" s="17"/>
      <c r="B41" s="18"/>
      <c r="E41" s="291"/>
      <c r="F41" s="292"/>
      <c r="G41" s="292"/>
      <c r="H41" s="292"/>
      <c r="I41" s="292"/>
      <c r="J41" s="292"/>
      <c r="K41" s="293"/>
      <c r="L41" s="20"/>
      <c r="M41" s="21"/>
      <c r="N41" s="21"/>
      <c r="O41" s="21"/>
      <c r="P41" s="22" t="s">
        <v>172</v>
      </c>
      <c r="Q41" s="302"/>
      <c r="R41" s="359"/>
      <c r="S41" s="359"/>
      <c r="T41" s="359"/>
      <c r="U41" s="306"/>
      <c r="V41" s="303"/>
      <c r="W41" s="310"/>
      <c r="X41" s="310"/>
      <c r="Y41" s="311"/>
      <c r="Z41" s="312"/>
      <c r="AA41" s="377"/>
      <c r="AB41" s="377"/>
      <c r="AC41" s="377"/>
      <c r="AD41" s="377"/>
      <c r="AE41" s="377"/>
      <c r="AF41" s="375"/>
      <c r="AG41" s="375"/>
      <c r="AH41" s="269"/>
      <c r="AI41" s="270"/>
      <c r="AJ41" s="270"/>
      <c r="AK41" s="270"/>
      <c r="AL41" s="270"/>
      <c r="AM41" s="270"/>
      <c r="AN41" s="270"/>
      <c r="AO41" s="270"/>
      <c r="AP41" s="270"/>
      <c r="AQ41" s="270"/>
      <c r="AR41" s="270"/>
      <c r="AS41" s="271"/>
      <c r="AT41" s="97"/>
      <c r="AU41" s="98"/>
      <c r="AV41" s="98"/>
      <c r="AW41" s="98"/>
      <c r="AX41" s="98"/>
    </row>
    <row r="42" spans="1:93" ht="15.75" customHeight="1" x14ac:dyDescent="0.15">
      <c r="A42" s="13"/>
      <c r="B42" s="14">
        <f>SUMIF(C42:C43,TRUE,R42:T43)*W42</f>
        <v>0</v>
      </c>
      <c r="C42" s="1" t="b">
        <v>0</v>
      </c>
      <c r="E42" s="498" t="s">
        <v>301</v>
      </c>
      <c r="F42" s="499"/>
      <c r="G42" s="499"/>
      <c r="H42" s="499"/>
      <c r="I42" s="499"/>
      <c r="J42" s="499"/>
      <c r="K42" s="500"/>
      <c r="L42" s="281"/>
      <c r="M42" s="282"/>
      <c r="N42" s="282"/>
      <c r="O42" s="282"/>
      <c r="P42" s="19"/>
      <c r="Q42" s="298"/>
      <c r="R42" s="362">
        <v>600000</v>
      </c>
      <c r="S42" s="362"/>
      <c r="T42" s="362"/>
      <c r="U42" s="304" t="s">
        <v>81</v>
      </c>
      <c r="V42" s="299"/>
      <c r="W42" s="399"/>
      <c r="X42" s="400"/>
      <c r="Y42" s="400"/>
      <c r="Z42" s="330" t="s">
        <v>80</v>
      </c>
      <c r="AA42" s="377" t="s">
        <v>302</v>
      </c>
      <c r="AB42" s="377"/>
      <c r="AC42" s="377"/>
      <c r="AD42" s="377"/>
      <c r="AE42" s="377"/>
      <c r="AF42" s="375">
        <v>10</v>
      </c>
      <c r="AG42" s="375"/>
      <c r="AH42" s="269"/>
      <c r="AI42" s="270"/>
      <c r="AJ42" s="270"/>
      <c r="AK42" s="270"/>
      <c r="AL42" s="270"/>
      <c r="AM42" s="270"/>
      <c r="AN42" s="270"/>
      <c r="AO42" s="270"/>
      <c r="AP42" s="270"/>
      <c r="AQ42" s="270"/>
      <c r="AR42" s="270"/>
      <c r="AS42" s="271"/>
      <c r="AT42" s="97"/>
      <c r="AU42" s="98"/>
      <c r="AV42" s="98"/>
      <c r="AW42" s="98"/>
      <c r="AX42" s="98"/>
      <c r="BB42" s="1" t="s">
        <v>159</v>
      </c>
    </row>
    <row r="43" spans="1:93" ht="15.75" customHeight="1" thickBot="1" x14ac:dyDescent="0.2">
      <c r="A43" s="24"/>
      <c r="B43" s="25"/>
      <c r="E43" s="501"/>
      <c r="F43" s="502"/>
      <c r="G43" s="502"/>
      <c r="H43" s="502"/>
      <c r="I43" s="502"/>
      <c r="J43" s="502"/>
      <c r="K43" s="503"/>
      <c r="L43" s="103"/>
      <c r="M43" s="104"/>
      <c r="N43" s="104"/>
      <c r="O43" s="104"/>
      <c r="P43" s="22" t="s">
        <v>172</v>
      </c>
      <c r="Q43" s="302"/>
      <c r="R43" s="256"/>
      <c r="S43" s="256"/>
      <c r="T43" s="256"/>
      <c r="U43" s="306"/>
      <c r="V43" s="303"/>
      <c r="W43" s="360"/>
      <c r="X43" s="361"/>
      <c r="Y43" s="361"/>
      <c r="Z43" s="332"/>
      <c r="AA43" s="377"/>
      <c r="AB43" s="377"/>
      <c r="AC43" s="377"/>
      <c r="AD43" s="377"/>
      <c r="AE43" s="377"/>
      <c r="AF43" s="375"/>
      <c r="AG43" s="375"/>
      <c r="AH43" s="269"/>
      <c r="AI43" s="270"/>
      <c r="AJ43" s="270"/>
      <c r="AK43" s="270"/>
      <c r="AL43" s="270"/>
      <c r="AM43" s="270"/>
      <c r="AN43" s="270"/>
      <c r="AO43" s="270"/>
      <c r="AP43" s="270"/>
      <c r="AQ43" s="270"/>
      <c r="AR43" s="270"/>
      <c r="AS43" s="271"/>
      <c r="AT43" s="97"/>
      <c r="AU43" s="98"/>
      <c r="AV43" s="98"/>
      <c r="AW43" s="98"/>
      <c r="AX43" s="98"/>
      <c r="BB43" s="430" t="s">
        <v>44</v>
      </c>
      <c r="BC43" s="431"/>
      <c r="BD43" s="431"/>
      <c r="BE43" s="432"/>
      <c r="BF43" s="430" t="s">
        <v>161</v>
      </c>
      <c r="BG43" s="431"/>
      <c r="BH43" s="431"/>
      <c r="BI43" s="431"/>
      <c r="BJ43" s="432"/>
      <c r="BK43" s="430" t="s">
        <v>31</v>
      </c>
      <c r="BL43" s="431"/>
      <c r="BM43" s="431"/>
      <c r="BN43" s="431"/>
      <c r="BO43" s="432"/>
      <c r="BP43" s="424" t="s">
        <v>45</v>
      </c>
      <c r="BQ43" s="425"/>
      <c r="BR43" s="425"/>
      <c r="BS43" s="425"/>
      <c r="BT43" s="426"/>
      <c r="BU43" s="424" t="s">
        <v>46</v>
      </c>
      <c r="BV43" s="425"/>
      <c r="BW43" s="425"/>
      <c r="BX43" s="425"/>
      <c r="BY43" s="425"/>
      <c r="BZ43" s="425"/>
      <c r="CA43" s="425"/>
      <c r="CB43" s="425"/>
      <c r="CC43" s="425"/>
      <c r="CD43" s="426"/>
      <c r="CE43" s="424" t="s">
        <v>18</v>
      </c>
      <c r="CF43" s="425"/>
      <c r="CG43" s="426"/>
      <c r="CH43" s="424" t="s">
        <v>19</v>
      </c>
      <c r="CI43" s="425"/>
      <c r="CJ43" s="425"/>
      <c r="CK43" s="426"/>
      <c r="CL43" s="430" t="s">
        <v>160</v>
      </c>
      <c r="CM43" s="431"/>
      <c r="CN43" s="431"/>
      <c r="CO43" s="432"/>
    </row>
    <row r="44" spans="1:93" ht="15.75" customHeight="1" x14ac:dyDescent="0.15">
      <c r="A44" s="13"/>
      <c r="B44" s="14">
        <f>SUMIF(C44:C45,TRUE,R44:T45)*W44</f>
        <v>0</v>
      </c>
      <c r="C44" s="1" t="b">
        <v>0</v>
      </c>
      <c r="E44" s="285"/>
      <c r="F44" s="286"/>
      <c r="G44" s="286"/>
      <c r="H44" s="286"/>
      <c r="I44" s="286"/>
      <c r="J44" s="286"/>
      <c r="K44" s="287"/>
      <c r="L44" s="281"/>
      <c r="M44" s="282"/>
      <c r="N44" s="282"/>
      <c r="O44" s="282"/>
      <c r="P44" s="19"/>
      <c r="Q44" s="298"/>
      <c r="R44" s="362"/>
      <c r="S44" s="362"/>
      <c r="T44" s="362"/>
      <c r="U44" s="304" t="s">
        <v>81</v>
      </c>
      <c r="V44" s="299"/>
      <c r="W44" s="310"/>
      <c r="X44" s="310"/>
      <c r="Y44" s="311"/>
      <c r="Z44" s="312" t="s">
        <v>20</v>
      </c>
      <c r="AA44" s="377"/>
      <c r="AB44" s="377"/>
      <c r="AC44" s="377"/>
      <c r="AD44" s="377"/>
      <c r="AE44" s="377"/>
      <c r="AF44" s="375"/>
      <c r="AG44" s="375"/>
      <c r="AH44" s="269"/>
      <c r="AI44" s="270"/>
      <c r="AJ44" s="270"/>
      <c r="AK44" s="270"/>
      <c r="AL44" s="270"/>
      <c r="AM44" s="270"/>
      <c r="AN44" s="270"/>
      <c r="AO44" s="270"/>
      <c r="AP44" s="270"/>
      <c r="AQ44" s="270"/>
      <c r="AR44" s="270"/>
      <c r="AS44" s="271"/>
      <c r="AT44" s="97"/>
      <c r="AU44" s="98"/>
      <c r="AV44" s="98"/>
      <c r="AW44" s="98"/>
      <c r="AX44" s="98"/>
      <c r="BB44" s="433"/>
      <c r="BC44" s="434"/>
      <c r="BD44" s="434"/>
      <c r="BE44" s="435"/>
      <c r="BF44" s="433"/>
      <c r="BG44" s="434"/>
      <c r="BH44" s="434"/>
      <c r="BI44" s="434"/>
      <c r="BJ44" s="435"/>
      <c r="BK44" s="433"/>
      <c r="BL44" s="434"/>
      <c r="BM44" s="434"/>
      <c r="BN44" s="434"/>
      <c r="BO44" s="435"/>
      <c r="BP44" s="427"/>
      <c r="BQ44" s="428"/>
      <c r="BR44" s="428"/>
      <c r="BS44" s="428"/>
      <c r="BT44" s="429"/>
      <c r="BU44" s="427"/>
      <c r="BV44" s="428"/>
      <c r="BW44" s="428"/>
      <c r="BX44" s="428"/>
      <c r="BY44" s="428"/>
      <c r="BZ44" s="428"/>
      <c r="CA44" s="428"/>
      <c r="CB44" s="428"/>
      <c r="CC44" s="428"/>
      <c r="CD44" s="429"/>
      <c r="CE44" s="427"/>
      <c r="CF44" s="428"/>
      <c r="CG44" s="429"/>
      <c r="CH44" s="427"/>
      <c r="CI44" s="428"/>
      <c r="CJ44" s="428"/>
      <c r="CK44" s="429"/>
      <c r="CL44" s="433"/>
      <c r="CM44" s="434"/>
      <c r="CN44" s="434"/>
      <c r="CO44" s="435"/>
    </row>
    <row r="45" spans="1:93" ht="15.75" customHeight="1" thickBot="1" x14ac:dyDescent="0.2">
      <c r="A45" s="17"/>
      <c r="B45" s="18"/>
      <c r="E45" s="291"/>
      <c r="F45" s="292"/>
      <c r="G45" s="292"/>
      <c r="H45" s="292"/>
      <c r="I45" s="292"/>
      <c r="J45" s="292"/>
      <c r="K45" s="293"/>
      <c r="L45" s="20"/>
      <c r="M45" s="21"/>
      <c r="N45" s="21"/>
      <c r="O45" s="21"/>
      <c r="P45" s="22" t="s">
        <v>172</v>
      </c>
      <c r="Q45" s="302"/>
      <c r="R45" s="256"/>
      <c r="S45" s="256"/>
      <c r="T45" s="256"/>
      <c r="U45" s="306"/>
      <c r="V45" s="303"/>
      <c r="W45" s="310"/>
      <c r="X45" s="310"/>
      <c r="Y45" s="311"/>
      <c r="Z45" s="312"/>
      <c r="AA45" s="377"/>
      <c r="AB45" s="377"/>
      <c r="AC45" s="377"/>
      <c r="AD45" s="377"/>
      <c r="AE45" s="377"/>
      <c r="AF45" s="375"/>
      <c r="AG45" s="375"/>
      <c r="AH45" s="269"/>
      <c r="AI45" s="270"/>
      <c r="AJ45" s="270"/>
      <c r="AK45" s="270"/>
      <c r="AL45" s="270"/>
      <c r="AM45" s="270"/>
      <c r="AN45" s="270"/>
      <c r="AO45" s="270"/>
      <c r="AP45" s="270"/>
      <c r="AQ45" s="270"/>
      <c r="AR45" s="270"/>
      <c r="AS45" s="271"/>
      <c r="AT45" s="97"/>
      <c r="AU45" s="98"/>
      <c r="AV45" s="98"/>
      <c r="AW45" s="98"/>
      <c r="AX45" s="98"/>
      <c r="BB45" s="319" t="s">
        <v>162</v>
      </c>
      <c r="BC45" s="320"/>
      <c r="BD45" s="320"/>
      <c r="BE45" s="321"/>
      <c r="BF45" s="333" t="s">
        <v>66</v>
      </c>
      <c r="BG45" s="334"/>
      <c r="BH45" s="334"/>
      <c r="BI45" s="334"/>
      <c r="BJ45" s="335"/>
      <c r="BK45" s="339" t="s">
        <v>67</v>
      </c>
      <c r="BL45" s="340"/>
      <c r="BM45" s="340"/>
      <c r="BN45" s="340"/>
      <c r="BO45" s="341"/>
      <c r="BP45" s="319" t="s">
        <v>163</v>
      </c>
      <c r="BQ45" s="320"/>
      <c r="BR45" s="320"/>
      <c r="BS45" s="320"/>
      <c r="BT45" s="321"/>
      <c r="BU45" s="319" t="s">
        <v>164</v>
      </c>
      <c r="BV45" s="320"/>
      <c r="BW45" s="320"/>
      <c r="BX45" s="320"/>
      <c r="BY45" s="320"/>
      <c r="BZ45" s="320"/>
      <c r="CA45" s="320"/>
      <c r="CB45" s="320"/>
      <c r="CC45" s="320"/>
      <c r="CD45" s="321"/>
      <c r="CE45" s="319" t="s">
        <v>68</v>
      </c>
      <c r="CF45" s="320"/>
      <c r="CG45" s="321"/>
      <c r="CH45" s="313">
        <v>42.67</v>
      </c>
      <c r="CI45" s="314"/>
      <c r="CJ45" s="347" t="s">
        <v>165</v>
      </c>
      <c r="CK45" s="348"/>
      <c r="CL45" s="319" t="s">
        <v>69</v>
      </c>
      <c r="CM45" s="320"/>
      <c r="CN45" s="320"/>
      <c r="CO45" s="321"/>
    </row>
    <row r="46" spans="1:93" ht="15.75" customHeight="1" x14ac:dyDescent="0.15">
      <c r="A46" s="13"/>
      <c r="B46" s="14">
        <f t="shared" ref="B46:B54" si="1">SUMIF(C46,TRUE,R46)*W46</f>
        <v>0</v>
      </c>
      <c r="C46" s="1" t="b">
        <v>0</v>
      </c>
      <c r="E46" s="246" t="s">
        <v>24</v>
      </c>
      <c r="F46" s="247"/>
      <c r="G46" s="285" t="s">
        <v>184</v>
      </c>
      <c r="H46" s="286"/>
      <c r="I46" s="286"/>
      <c r="J46" s="286"/>
      <c r="K46" s="287"/>
      <c r="L46" s="281"/>
      <c r="M46" s="282"/>
      <c r="N46" s="282"/>
      <c r="O46" s="282"/>
      <c r="P46" s="19"/>
      <c r="Q46" s="147"/>
      <c r="R46" s="317">
        <v>37000</v>
      </c>
      <c r="S46" s="317"/>
      <c r="T46" s="317"/>
      <c r="U46" s="304" t="s">
        <v>81</v>
      </c>
      <c r="V46" s="299"/>
      <c r="W46" s="296"/>
      <c r="X46" s="297"/>
      <c r="Y46" s="297"/>
      <c r="Z46" s="330" t="s">
        <v>20</v>
      </c>
      <c r="AA46" s="257" t="s">
        <v>315</v>
      </c>
      <c r="AB46" s="258"/>
      <c r="AC46" s="258"/>
      <c r="AD46" s="258"/>
      <c r="AE46" s="259"/>
      <c r="AF46" s="298" t="s">
        <v>316</v>
      </c>
      <c r="AG46" s="299"/>
      <c r="AH46" s="269"/>
      <c r="AI46" s="270"/>
      <c r="AJ46" s="270"/>
      <c r="AK46" s="270"/>
      <c r="AL46" s="270"/>
      <c r="AM46" s="270"/>
      <c r="AN46" s="270"/>
      <c r="AO46" s="270"/>
      <c r="AP46" s="270"/>
      <c r="AQ46" s="270"/>
      <c r="AR46" s="270"/>
      <c r="AS46" s="271"/>
      <c r="AT46" s="97"/>
      <c r="AU46" s="98"/>
      <c r="AV46" s="98"/>
      <c r="AW46" s="98"/>
      <c r="AX46" s="98"/>
      <c r="BB46" s="322"/>
      <c r="BC46" s="323"/>
      <c r="BD46" s="323"/>
      <c r="BE46" s="324"/>
      <c r="BF46" s="336"/>
      <c r="BG46" s="337"/>
      <c r="BH46" s="337"/>
      <c r="BI46" s="337"/>
      <c r="BJ46" s="338"/>
      <c r="BK46" s="342"/>
      <c r="BL46" s="343"/>
      <c r="BM46" s="343"/>
      <c r="BN46" s="343"/>
      <c r="BO46" s="344"/>
      <c r="BP46" s="322"/>
      <c r="BQ46" s="323"/>
      <c r="BR46" s="323"/>
      <c r="BS46" s="323"/>
      <c r="BT46" s="324"/>
      <c r="BU46" s="322"/>
      <c r="BV46" s="323"/>
      <c r="BW46" s="323"/>
      <c r="BX46" s="323"/>
      <c r="BY46" s="323"/>
      <c r="BZ46" s="323"/>
      <c r="CA46" s="323"/>
      <c r="CB46" s="323"/>
      <c r="CC46" s="323"/>
      <c r="CD46" s="324"/>
      <c r="CE46" s="322"/>
      <c r="CF46" s="323"/>
      <c r="CG46" s="324"/>
      <c r="CH46" s="315"/>
      <c r="CI46" s="316"/>
      <c r="CJ46" s="349"/>
      <c r="CK46" s="350"/>
      <c r="CL46" s="322"/>
      <c r="CM46" s="323"/>
      <c r="CN46" s="323"/>
      <c r="CO46" s="324"/>
    </row>
    <row r="47" spans="1:93" ht="15.75" customHeight="1" x14ac:dyDescent="0.15">
      <c r="A47" s="15"/>
      <c r="B47" s="16">
        <f>SUMIF(C47,TRUE,R47)*W47</f>
        <v>0</v>
      </c>
      <c r="C47" s="1" t="b">
        <v>0</v>
      </c>
      <c r="E47" s="248"/>
      <c r="F47" s="249"/>
      <c r="G47" s="288"/>
      <c r="H47" s="289"/>
      <c r="I47" s="289"/>
      <c r="J47" s="289"/>
      <c r="K47" s="290"/>
      <c r="L47" s="283"/>
      <c r="M47" s="284"/>
      <c r="N47" s="284"/>
      <c r="O47" s="284"/>
      <c r="P47" s="23"/>
      <c r="Q47" s="149"/>
      <c r="R47" s="294">
        <v>80000</v>
      </c>
      <c r="S47" s="294"/>
      <c r="T47" s="295"/>
      <c r="U47" s="305"/>
      <c r="V47" s="301"/>
      <c r="W47" s="327"/>
      <c r="X47" s="328"/>
      <c r="Y47" s="329"/>
      <c r="Z47" s="331"/>
      <c r="AA47" s="260"/>
      <c r="AB47" s="261"/>
      <c r="AC47" s="261"/>
      <c r="AD47" s="261"/>
      <c r="AE47" s="262"/>
      <c r="AF47" s="300"/>
      <c r="AG47" s="301"/>
      <c r="AH47" s="269"/>
      <c r="AI47" s="270"/>
      <c r="AJ47" s="270"/>
      <c r="AK47" s="270"/>
      <c r="AL47" s="270"/>
      <c r="AM47" s="270"/>
      <c r="AN47" s="270"/>
      <c r="AO47" s="270"/>
      <c r="AP47" s="270"/>
      <c r="AQ47" s="270"/>
      <c r="AR47" s="270"/>
      <c r="AS47" s="271"/>
      <c r="AT47" s="97"/>
      <c r="AU47" s="98"/>
      <c r="AV47" s="98"/>
      <c r="AW47" s="98"/>
      <c r="AX47" s="98"/>
      <c r="BB47" s="319" t="s">
        <v>162</v>
      </c>
      <c r="BC47" s="320"/>
      <c r="BD47" s="320"/>
      <c r="BE47" s="321"/>
      <c r="BF47" s="333" t="s">
        <v>66</v>
      </c>
      <c r="BG47" s="334"/>
      <c r="BH47" s="334"/>
      <c r="BI47" s="334"/>
      <c r="BJ47" s="335"/>
      <c r="BK47" s="339" t="s">
        <v>187</v>
      </c>
      <c r="BL47" s="340"/>
      <c r="BM47" s="340"/>
      <c r="BN47" s="340"/>
      <c r="BO47" s="341"/>
      <c r="BP47" s="319" t="s">
        <v>188</v>
      </c>
      <c r="BQ47" s="320"/>
      <c r="BR47" s="320"/>
      <c r="BS47" s="320"/>
      <c r="BT47" s="321"/>
      <c r="BU47" s="333" t="s">
        <v>189</v>
      </c>
      <c r="BV47" s="334"/>
      <c r="BW47" s="334"/>
      <c r="BX47" s="334"/>
      <c r="BY47" s="334"/>
      <c r="BZ47" s="334"/>
      <c r="CA47" s="334"/>
      <c r="CB47" s="334"/>
      <c r="CC47" s="334"/>
      <c r="CD47" s="335"/>
      <c r="CE47" s="319" t="s">
        <v>68</v>
      </c>
      <c r="CF47" s="320"/>
      <c r="CG47" s="321"/>
      <c r="CH47" s="313">
        <v>25.574999999999999</v>
      </c>
      <c r="CI47" s="314"/>
      <c r="CJ47" s="347" t="s">
        <v>165</v>
      </c>
      <c r="CK47" s="348"/>
      <c r="CL47" s="319" t="s">
        <v>69</v>
      </c>
      <c r="CM47" s="320"/>
      <c r="CN47" s="320"/>
      <c r="CO47" s="321"/>
    </row>
    <row r="48" spans="1:93" ht="15.75" customHeight="1" thickBot="1" x14ac:dyDescent="0.2">
      <c r="A48" s="17"/>
      <c r="B48" s="18">
        <f t="shared" si="1"/>
        <v>0</v>
      </c>
      <c r="C48" s="1" t="b">
        <v>0</v>
      </c>
      <c r="E48" s="248"/>
      <c r="F48" s="249"/>
      <c r="G48" s="291"/>
      <c r="H48" s="292"/>
      <c r="I48" s="292"/>
      <c r="J48" s="292"/>
      <c r="K48" s="293"/>
      <c r="L48" s="20"/>
      <c r="M48" s="21"/>
      <c r="N48" s="21"/>
      <c r="O48" s="21"/>
      <c r="P48" s="22" t="s">
        <v>172</v>
      </c>
      <c r="Q48" s="164"/>
      <c r="R48" s="504">
        <v>100000</v>
      </c>
      <c r="S48" s="504"/>
      <c r="T48" s="505"/>
      <c r="U48" s="306"/>
      <c r="V48" s="303"/>
      <c r="W48" s="363"/>
      <c r="X48" s="364"/>
      <c r="Y48" s="365"/>
      <c r="Z48" s="332"/>
      <c r="AA48" s="263"/>
      <c r="AB48" s="264"/>
      <c r="AC48" s="264"/>
      <c r="AD48" s="264"/>
      <c r="AE48" s="265"/>
      <c r="AF48" s="302"/>
      <c r="AG48" s="303"/>
      <c r="AH48" s="269"/>
      <c r="AI48" s="270"/>
      <c r="AJ48" s="270"/>
      <c r="AK48" s="270"/>
      <c r="AL48" s="270"/>
      <c r="AM48" s="270"/>
      <c r="AN48" s="270"/>
      <c r="AO48" s="270"/>
      <c r="AP48" s="270"/>
      <c r="AQ48" s="270"/>
      <c r="AR48" s="270"/>
      <c r="AS48" s="271"/>
      <c r="AT48" s="97"/>
      <c r="AU48" s="98"/>
      <c r="AV48" s="98"/>
      <c r="AW48" s="98"/>
      <c r="AX48" s="98"/>
      <c r="BB48" s="322"/>
      <c r="BC48" s="323"/>
      <c r="BD48" s="323"/>
      <c r="BE48" s="324"/>
      <c r="BF48" s="336"/>
      <c r="BG48" s="337"/>
      <c r="BH48" s="337"/>
      <c r="BI48" s="337"/>
      <c r="BJ48" s="338"/>
      <c r="BK48" s="342"/>
      <c r="BL48" s="343"/>
      <c r="BM48" s="343"/>
      <c r="BN48" s="343"/>
      <c r="BO48" s="344"/>
      <c r="BP48" s="322"/>
      <c r="BQ48" s="323"/>
      <c r="BR48" s="323"/>
      <c r="BS48" s="323"/>
      <c r="BT48" s="324"/>
      <c r="BU48" s="336"/>
      <c r="BV48" s="337"/>
      <c r="BW48" s="337"/>
      <c r="BX48" s="337"/>
      <c r="BY48" s="337"/>
      <c r="BZ48" s="337"/>
      <c r="CA48" s="337"/>
      <c r="CB48" s="337"/>
      <c r="CC48" s="337"/>
      <c r="CD48" s="338"/>
      <c r="CE48" s="322"/>
      <c r="CF48" s="323"/>
      <c r="CG48" s="324"/>
      <c r="CH48" s="315"/>
      <c r="CI48" s="316"/>
      <c r="CJ48" s="349"/>
      <c r="CK48" s="350"/>
      <c r="CL48" s="322"/>
      <c r="CM48" s="323"/>
      <c r="CN48" s="323"/>
      <c r="CO48" s="324"/>
    </row>
    <row r="49" spans="1:93" ht="15.75" customHeight="1" x14ac:dyDescent="0.15">
      <c r="A49" s="13"/>
      <c r="B49" s="14">
        <f t="shared" si="1"/>
        <v>0</v>
      </c>
      <c r="C49" s="1" t="b">
        <v>0</v>
      </c>
      <c r="E49" s="248"/>
      <c r="F49" s="249"/>
      <c r="G49" s="285" t="s">
        <v>25</v>
      </c>
      <c r="H49" s="286"/>
      <c r="I49" s="286"/>
      <c r="J49" s="286"/>
      <c r="K49" s="287"/>
      <c r="L49" s="281"/>
      <c r="M49" s="282"/>
      <c r="N49" s="282"/>
      <c r="O49" s="282"/>
      <c r="P49" s="19"/>
      <c r="Q49" s="147"/>
      <c r="R49" s="317">
        <v>68000</v>
      </c>
      <c r="S49" s="317"/>
      <c r="T49" s="317"/>
      <c r="U49" s="304" t="s">
        <v>81</v>
      </c>
      <c r="V49" s="299"/>
      <c r="W49" s="296"/>
      <c r="X49" s="297"/>
      <c r="Y49" s="297"/>
      <c r="Z49" s="330" t="s">
        <v>20</v>
      </c>
      <c r="AA49" s="257" t="s">
        <v>317</v>
      </c>
      <c r="AB49" s="258"/>
      <c r="AC49" s="258"/>
      <c r="AD49" s="258"/>
      <c r="AE49" s="259"/>
      <c r="AF49" s="298" t="s">
        <v>318</v>
      </c>
      <c r="AG49" s="299"/>
      <c r="AH49" s="269"/>
      <c r="AI49" s="270"/>
      <c r="AJ49" s="270"/>
      <c r="AK49" s="270"/>
      <c r="AL49" s="270"/>
      <c r="AM49" s="270"/>
      <c r="AN49" s="270"/>
      <c r="AO49" s="270"/>
      <c r="AP49" s="270"/>
      <c r="AQ49" s="270"/>
      <c r="AR49" s="270"/>
      <c r="AS49" s="271"/>
      <c r="AT49" s="97"/>
      <c r="AU49" s="98"/>
      <c r="AV49" s="98"/>
      <c r="AW49" s="98"/>
      <c r="AX49" s="98"/>
      <c r="BB49" s="319" t="s">
        <v>162</v>
      </c>
      <c r="BC49" s="320"/>
      <c r="BD49" s="320"/>
      <c r="BE49" s="321"/>
      <c r="BF49" s="333" t="s">
        <v>339</v>
      </c>
      <c r="BG49" s="334"/>
      <c r="BH49" s="334"/>
      <c r="BI49" s="334"/>
      <c r="BJ49" s="335"/>
      <c r="BK49" s="339" t="s">
        <v>333</v>
      </c>
      <c r="BL49" s="340"/>
      <c r="BM49" s="340"/>
      <c r="BN49" s="340"/>
      <c r="BO49" s="341"/>
      <c r="BP49" s="319" t="s">
        <v>355</v>
      </c>
      <c r="BQ49" s="320"/>
      <c r="BR49" s="320"/>
      <c r="BS49" s="320"/>
      <c r="BT49" s="321"/>
      <c r="BU49" s="333" t="s">
        <v>340</v>
      </c>
      <c r="BV49" s="334"/>
      <c r="BW49" s="334"/>
      <c r="BX49" s="334"/>
      <c r="BY49" s="334"/>
      <c r="BZ49" s="334"/>
      <c r="CA49" s="334"/>
      <c r="CB49" s="334"/>
      <c r="CC49" s="334"/>
      <c r="CD49" s="335"/>
      <c r="CE49" s="319" t="s">
        <v>68</v>
      </c>
      <c r="CF49" s="320"/>
      <c r="CG49" s="321"/>
      <c r="CH49" s="313">
        <v>10.4</v>
      </c>
      <c r="CI49" s="314"/>
      <c r="CJ49" s="347" t="s">
        <v>292</v>
      </c>
      <c r="CK49" s="348"/>
      <c r="CL49" s="319" t="s">
        <v>69</v>
      </c>
      <c r="CM49" s="320"/>
      <c r="CN49" s="320"/>
      <c r="CO49" s="321"/>
    </row>
    <row r="50" spans="1:93" ht="15.75" customHeight="1" x14ac:dyDescent="0.15">
      <c r="A50" s="24"/>
      <c r="B50" s="25">
        <f>SUMIF(C50,TRUE,R50)*W50</f>
        <v>0</v>
      </c>
      <c r="C50" s="1" t="b">
        <v>0</v>
      </c>
      <c r="E50" s="248"/>
      <c r="F50" s="249"/>
      <c r="G50" s="288"/>
      <c r="H50" s="289"/>
      <c r="I50" s="289"/>
      <c r="J50" s="289"/>
      <c r="K50" s="290"/>
      <c r="L50" s="283"/>
      <c r="M50" s="284"/>
      <c r="N50" s="284"/>
      <c r="O50" s="284"/>
      <c r="P50" s="23"/>
      <c r="Q50" s="149"/>
      <c r="R50" s="294">
        <v>45000</v>
      </c>
      <c r="S50" s="294"/>
      <c r="T50" s="295"/>
      <c r="U50" s="305"/>
      <c r="V50" s="301"/>
      <c r="W50" s="327"/>
      <c r="X50" s="328"/>
      <c r="Y50" s="329"/>
      <c r="Z50" s="331"/>
      <c r="AA50" s="260"/>
      <c r="AB50" s="261"/>
      <c r="AC50" s="261"/>
      <c r="AD50" s="261"/>
      <c r="AE50" s="262"/>
      <c r="AF50" s="300"/>
      <c r="AG50" s="301"/>
      <c r="AH50" s="269"/>
      <c r="AI50" s="270"/>
      <c r="AJ50" s="270"/>
      <c r="AK50" s="270"/>
      <c r="AL50" s="270"/>
      <c r="AM50" s="270"/>
      <c r="AN50" s="270"/>
      <c r="AO50" s="270"/>
      <c r="AP50" s="270"/>
      <c r="AQ50" s="270"/>
      <c r="AR50" s="270"/>
      <c r="AS50" s="271"/>
      <c r="AT50" s="97"/>
      <c r="AU50" s="98"/>
      <c r="AV50" s="98"/>
      <c r="AW50" s="98"/>
      <c r="AX50" s="98"/>
      <c r="BB50" s="322"/>
      <c r="BC50" s="323"/>
      <c r="BD50" s="323"/>
      <c r="BE50" s="324"/>
      <c r="BF50" s="336"/>
      <c r="BG50" s="337"/>
      <c r="BH50" s="337"/>
      <c r="BI50" s="337"/>
      <c r="BJ50" s="338"/>
      <c r="BK50" s="342"/>
      <c r="BL50" s="343"/>
      <c r="BM50" s="343"/>
      <c r="BN50" s="343"/>
      <c r="BO50" s="344"/>
      <c r="BP50" s="322"/>
      <c r="BQ50" s="323"/>
      <c r="BR50" s="323"/>
      <c r="BS50" s="323"/>
      <c r="BT50" s="324"/>
      <c r="BU50" s="336"/>
      <c r="BV50" s="337"/>
      <c r="BW50" s="337"/>
      <c r="BX50" s="337"/>
      <c r="BY50" s="337"/>
      <c r="BZ50" s="337"/>
      <c r="CA50" s="337"/>
      <c r="CB50" s="337"/>
      <c r="CC50" s="337"/>
      <c r="CD50" s="338"/>
      <c r="CE50" s="322"/>
      <c r="CF50" s="323"/>
      <c r="CG50" s="324"/>
      <c r="CH50" s="315"/>
      <c r="CI50" s="316"/>
      <c r="CJ50" s="349"/>
      <c r="CK50" s="350"/>
      <c r="CL50" s="322"/>
      <c r="CM50" s="323"/>
      <c r="CN50" s="323"/>
      <c r="CO50" s="324"/>
    </row>
    <row r="51" spans="1:93" ht="15.75" customHeight="1" x14ac:dyDescent="0.15">
      <c r="A51" s="24"/>
      <c r="B51" s="25">
        <f t="shared" si="1"/>
        <v>0</v>
      </c>
      <c r="C51" s="1" t="b">
        <v>0</v>
      </c>
      <c r="E51" s="248"/>
      <c r="F51" s="249"/>
      <c r="G51" s="288"/>
      <c r="H51" s="289"/>
      <c r="I51" s="289"/>
      <c r="J51" s="289"/>
      <c r="K51" s="290"/>
      <c r="L51" s="283"/>
      <c r="M51" s="284"/>
      <c r="N51" s="284"/>
      <c r="O51" s="284"/>
      <c r="P51" s="23"/>
      <c r="Q51" s="149"/>
      <c r="R51" s="294">
        <v>55000</v>
      </c>
      <c r="S51" s="294"/>
      <c r="T51" s="295"/>
      <c r="U51" s="305"/>
      <c r="V51" s="301"/>
      <c r="W51" s="327"/>
      <c r="X51" s="328"/>
      <c r="Y51" s="329"/>
      <c r="Z51" s="331"/>
      <c r="AA51" s="260"/>
      <c r="AB51" s="261"/>
      <c r="AC51" s="261"/>
      <c r="AD51" s="261"/>
      <c r="AE51" s="262"/>
      <c r="AF51" s="300"/>
      <c r="AG51" s="301"/>
      <c r="AH51" s="269"/>
      <c r="AI51" s="270"/>
      <c r="AJ51" s="270"/>
      <c r="AK51" s="270"/>
      <c r="AL51" s="270"/>
      <c r="AM51" s="270"/>
      <c r="AN51" s="270"/>
      <c r="AO51" s="270"/>
      <c r="AP51" s="270"/>
      <c r="AQ51" s="270"/>
      <c r="AR51" s="270"/>
      <c r="AS51" s="271"/>
      <c r="AT51" s="97"/>
      <c r="AU51" s="98"/>
      <c r="AV51" s="98"/>
      <c r="AW51" s="98"/>
      <c r="AX51" s="98"/>
      <c r="BB51" s="319" t="s">
        <v>162</v>
      </c>
      <c r="BC51" s="320"/>
      <c r="BD51" s="320"/>
      <c r="BE51" s="321"/>
      <c r="BF51" s="333"/>
      <c r="BG51" s="334"/>
      <c r="BH51" s="334"/>
      <c r="BI51" s="334"/>
      <c r="BJ51" s="335"/>
      <c r="BK51" s="339"/>
      <c r="BL51" s="340"/>
      <c r="BM51" s="340"/>
      <c r="BN51" s="340"/>
      <c r="BO51" s="341"/>
      <c r="BP51" s="319"/>
      <c r="BQ51" s="320"/>
      <c r="BR51" s="320"/>
      <c r="BS51" s="320"/>
      <c r="BT51" s="321"/>
      <c r="BU51" s="319"/>
      <c r="BV51" s="320"/>
      <c r="BW51" s="320"/>
      <c r="BX51" s="320"/>
      <c r="BY51" s="320"/>
      <c r="BZ51" s="320"/>
      <c r="CA51" s="320"/>
      <c r="CB51" s="320"/>
      <c r="CC51" s="320"/>
      <c r="CD51" s="321"/>
      <c r="CE51" s="319"/>
      <c r="CF51" s="320"/>
      <c r="CG51" s="321"/>
      <c r="CH51" s="351"/>
      <c r="CI51" s="352"/>
      <c r="CJ51" s="347"/>
      <c r="CK51" s="348"/>
      <c r="CL51" s="319"/>
      <c r="CM51" s="320"/>
      <c r="CN51" s="320"/>
      <c r="CO51" s="321"/>
    </row>
    <row r="52" spans="1:93" ht="15.75" customHeight="1" thickBot="1" x14ac:dyDescent="0.2">
      <c r="A52" s="17"/>
      <c r="B52" s="18">
        <f>SUMIF(C52,TRUE,R52)*W52</f>
        <v>0</v>
      </c>
      <c r="C52" s="1" t="b">
        <v>0</v>
      </c>
      <c r="E52" s="248"/>
      <c r="F52" s="249"/>
      <c r="G52" s="291"/>
      <c r="H52" s="292"/>
      <c r="I52" s="292"/>
      <c r="J52" s="292"/>
      <c r="K52" s="293"/>
      <c r="L52" s="20"/>
      <c r="M52" s="21"/>
      <c r="N52" s="21"/>
      <c r="O52" s="21"/>
      <c r="P52" s="22" t="s">
        <v>172</v>
      </c>
      <c r="Q52" s="10"/>
      <c r="R52" s="366">
        <v>150000</v>
      </c>
      <c r="S52" s="366"/>
      <c r="T52" s="366"/>
      <c r="U52" s="306"/>
      <c r="V52" s="303"/>
      <c r="W52" s="363"/>
      <c r="X52" s="364"/>
      <c r="Y52" s="364"/>
      <c r="Z52" s="332"/>
      <c r="AA52" s="263"/>
      <c r="AB52" s="264"/>
      <c r="AC52" s="264"/>
      <c r="AD52" s="264"/>
      <c r="AE52" s="265"/>
      <c r="AF52" s="302"/>
      <c r="AG52" s="303"/>
      <c r="AH52" s="269"/>
      <c r="AI52" s="270"/>
      <c r="AJ52" s="270"/>
      <c r="AK52" s="270"/>
      <c r="AL52" s="270"/>
      <c r="AM52" s="270"/>
      <c r="AN52" s="270"/>
      <c r="AO52" s="270"/>
      <c r="AP52" s="270"/>
      <c r="AQ52" s="270"/>
      <c r="AR52" s="270"/>
      <c r="AS52" s="271"/>
      <c r="AT52" s="97"/>
      <c r="AU52" s="98"/>
      <c r="AV52" s="98"/>
      <c r="AW52" s="98"/>
      <c r="AX52" s="98"/>
      <c r="BB52" s="322"/>
      <c r="BC52" s="323"/>
      <c r="BD52" s="323"/>
      <c r="BE52" s="324"/>
      <c r="BF52" s="336"/>
      <c r="BG52" s="337"/>
      <c r="BH52" s="337"/>
      <c r="BI52" s="337"/>
      <c r="BJ52" s="338"/>
      <c r="BK52" s="342"/>
      <c r="BL52" s="343"/>
      <c r="BM52" s="343"/>
      <c r="BN52" s="343"/>
      <c r="BO52" s="344"/>
      <c r="BP52" s="322"/>
      <c r="BQ52" s="323"/>
      <c r="BR52" s="323"/>
      <c r="BS52" s="323"/>
      <c r="BT52" s="324"/>
      <c r="BU52" s="322"/>
      <c r="BV52" s="323"/>
      <c r="BW52" s="323"/>
      <c r="BX52" s="323"/>
      <c r="BY52" s="323"/>
      <c r="BZ52" s="323"/>
      <c r="CA52" s="323"/>
      <c r="CB52" s="323"/>
      <c r="CC52" s="323"/>
      <c r="CD52" s="324"/>
      <c r="CE52" s="322"/>
      <c r="CF52" s="323"/>
      <c r="CG52" s="324"/>
      <c r="CH52" s="353"/>
      <c r="CI52" s="354"/>
      <c r="CJ52" s="349"/>
      <c r="CK52" s="350"/>
      <c r="CL52" s="322"/>
      <c r="CM52" s="323"/>
      <c r="CN52" s="323"/>
      <c r="CO52" s="324"/>
    </row>
    <row r="53" spans="1:93" ht="15.75" customHeight="1" x14ac:dyDescent="0.15">
      <c r="A53" s="13"/>
      <c r="B53" s="14">
        <f t="shared" si="1"/>
        <v>0</v>
      </c>
      <c r="C53" s="1" t="b">
        <v>0</v>
      </c>
      <c r="E53" s="248"/>
      <c r="F53" s="249"/>
      <c r="G53" s="285" t="s">
        <v>26</v>
      </c>
      <c r="H53" s="286"/>
      <c r="I53" s="286"/>
      <c r="J53" s="286"/>
      <c r="K53" s="287"/>
      <c r="L53" s="281"/>
      <c r="M53" s="282"/>
      <c r="N53" s="282"/>
      <c r="O53" s="282"/>
      <c r="P53" s="19"/>
      <c r="Q53" s="147"/>
      <c r="R53" s="255">
        <v>58000</v>
      </c>
      <c r="S53" s="255"/>
      <c r="T53" s="255"/>
      <c r="U53" s="304" t="s">
        <v>81</v>
      </c>
      <c r="V53" s="299"/>
      <c r="W53" s="296"/>
      <c r="X53" s="297"/>
      <c r="Y53" s="297"/>
      <c r="Z53" s="312" t="s">
        <v>80</v>
      </c>
      <c r="AA53" s="377" t="s">
        <v>61</v>
      </c>
      <c r="AB53" s="377"/>
      <c r="AC53" s="377"/>
      <c r="AD53" s="377"/>
      <c r="AE53" s="377"/>
      <c r="AF53" s="375" t="s">
        <v>319</v>
      </c>
      <c r="AG53" s="375"/>
      <c r="AH53" s="269"/>
      <c r="AI53" s="270"/>
      <c r="AJ53" s="270"/>
      <c r="AK53" s="270"/>
      <c r="AL53" s="270"/>
      <c r="AM53" s="270"/>
      <c r="AN53" s="270"/>
      <c r="AO53" s="270"/>
      <c r="AP53" s="270"/>
      <c r="AQ53" s="270"/>
      <c r="AR53" s="270"/>
      <c r="AS53" s="271"/>
      <c r="AT53" s="97"/>
      <c r="AU53" s="98"/>
      <c r="AV53" s="98"/>
      <c r="AW53" s="98"/>
      <c r="AX53" s="98"/>
      <c r="BB53" s="319" t="s">
        <v>162</v>
      </c>
      <c r="BC53" s="320"/>
      <c r="BD53" s="320"/>
      <c r="BE53" s="321"/>
      <c r="BF53" s="333"/>
      <c r="BG53" s="334"/>
      <c r="BH53" s="334"/>
      <c r="BI53" s="334"/>
      <c r="BJ53" s="335"/>
      <c r="BK53" s="339"/>
      <c r="BL53" s="340"/>
      <c r="BM53" s="340"/>
      <c r="BN53" s="340"/>
      <c r="BO53" s="341"/>
      <c r="BP53" s="319"/>
      <c r="BQ53" s="320"/>
      <c r="BR53" s="320"/>
      <c r="BS53" s="320"/>
      <c r="BT53" s="321"/>
      <c r="BU53" s="333"/>
      <c r="BV53" s="334"/>
      <c r="BW53" s="334"/>
      <c r="BX53" s="334"/>
      <c r="BY53" s="334"/>
      <c r="BZ53" s="334"/>
      <c r="CA53" s="334"/>
      <c r="CB53" s="334"/>
      <c r="CC53" s="334"/>
      <c r="CD53" s="335"/>
      <c r="CE53" s="319"/>
      <c r="CF53" s="320"/>
      <c r="CG53" s="321"/>
      <c r="CH53" s="313"/>
      <c r="CI53" s="314"/>
      <c r="CJ53" s="347"/>
      <c r="CK53" s="348"/>
      <c r="CL53" s="319"/>
      <c r="CM53" s="320"/>
      <c r="CN53" s="320"/>
      <c r="CO53" s="321"/>
    </row>
    <row r="54" spans="1:93" ht="15.75" customHeight="1" thickBot="1" x14ac:dyDescent="0.2">
      <c r="A54" s="24"/>
      <c r="B54" s="25">
        <f t="shared" si="1"/>
        <v>0</v>
      </c>
      <c r="C54" s="1" t="b">
        <v>0</v>
      </c>
      <c r="E54" s="248"/>
      <c r="F54" s="249"/>
      <c r="G54" s="291"/>
      <c r="H54" s="292"/>
      <c r="I54" s="292"/>
      <c r="J54" s="292"/>
      <c r="K54" s="293"/>
      <c r="L54" s="20"/>
      <c r="M54" s="21"/>
      <c r="N54" s="21"/>
      <c r="O54" s="21"/>
      <c r="P54" s="22" t="s">
        <v>172</v>
      </c>
      <c r="Q54" s="106"/>
      <c r="R54" s="256">
        <v>100000</v>
      </c>
      <c r="S54" s="256"/>
      <c r="T54" s="256"/>
      <c r="U54" s="306"/>
      <c r="V54" s="303"/>
      <c r="W54" s="360"/>
      <c r="X54" s="361"/>
      <c r="Y54" s="361"/>
      <c r="Z54" s="312"/>
      <c r="AA54" s="377"/>
      <c r="AB54" s="377"/>
      <c r="AC54" s="377"/>
      <c r="AD54" s="377"/>
      <c r="AE54" s="377"/>
      <c r="AF54" s="375"/>
      <c r="AG54" s="375"/>
      <c r="AH54" s="269"/>
      <c r="AI54" s="270"/>
      <c r="AJ54" s="270"/>
      <c r="AK54" s="270"/>
      <c r="AL54" s="270"/>
      <c r="AM54" s="270"/>
      <c r="AN54" s="270"/>
      <c r="AO54" s="270"/>
      <c r="AP54" s="270"/>
      <c r="AQ54" s="270"/>
      <c r="AR54" s="270"/>
      <c r="AS54" s="271"/>
      <c r="AT54" s="97"/>
      <c r="AU54" s="98"/>
      <c r="AV54" s="98"/>
      <c r="AW54" s="98"/>
      <c r="AX54" s="98"/>
      <c r="BB54" s="322"/>
      <c r="BC54" s="323"/>
      <c r="BD54" s="323"/>
      <c r="BE54" s="324"/>
      <c r="BF54" s="336"/>
      <c r="BG54" s="337"/>
      <c r="BH54" s="337"/>
      <c r="BI54" s="337"/>
      <c r="BJ54" s="338"/>
      <c r="BK54" s="342"/>
      <c r="BL54" s="343"/>
      <c r="BM54" s="343"/>
      <c r="BN54" s="343"/>
      <c r="BO54" s="344"/>
      <c r="BP54" s="322"/>
      <c r="BQ54" s="323"/>
      <c r="BR54" s="323"/>
      <c r="BS54" s="323"/>
      <c r="BT54" s="324"/>
      <c r="BU54" s="336"/>
      <c r="BV54" s="337"/>
      <c r="BW54" s="337"/>
      <c r="BX54" s="337"/>
      <c r="BY54" s="337"/>
      <c r="BZ54" s="337"/>
      <c r="CA54" s="337"/>
      <c r="CB54" s="337"/>
      <c r="CC54" s="337"/>
      <c r="CD54" s="338"/>
      <c r="CE54" s="322"/>
      <c r="CF54" s="323"/>
      <c r="CG54" s="324"/>
      <c r="CH54" s="315"/>
      <c r="CI54" s="316"/>
      <c r="CJ54" s="349"/>
      <c r="CK54" s="350"/>
      <c r="CL54" s="322"/>
      <c r="CM54" s="323"/>
      <c r="CN54" s="323"/>
      <c r="CO54" s="324"/>
    </row>
    <row r="55" spans="1:93" ht="15.75" customHeight="1" x14ac:dyDescent="0.15">
      <c r="A55" s="13"/>
      <c r="B55" s="14">
        <f>SUMIF(C55:C56,TRUE,R55:T56)*W55</f>
        <v>0</v>
      </c>
      <c r="C55" s="1" t="b">
        <v>0</v>
      </c>
      <c r="E55" s="248"/>
      <c r="F55" s="249"/>
      <c r="G55" s="285" t="s">
        <v>181</v>
      </c>
      <c r="H55" s="286"/>
      <c r="I55" s="286"/>
      <c r="J55" s="286"/>
      <c r="K55" s="287"/>
      <c r="L55" s="281"/>
      <c r="M55" s="282"/>
      <c r="N55" s="282"/>
      <c r="O55" s="282"/>
      <c r="P55" s="19"/>
      <c r="Q55" s="105"/>
      <c r="R55" s="362">
        <v>1000</v>
      </c>
      <c r="S55" s="362"/>
      <c r="T55" s="362"/>
      <c r="U55" s="395" t="s">
        <v>185</v>
      </c>
      <c r="V55" s="396"/>
      <c r="W55" s="310"/>
      <c r="X55" s="310"/>
      <c r="Y55" s="311"/>
      <c r="Z55" s="312" t="s">
        <v>20</v>
      </c>
      <c r="AA55" s="377" t="s">
        <v>313</v>
      </c>
      <c r="AB55" s="377"/>
      <c r="AC55" s="377"/>
      <c r="AD55" s="377"/>
      <c r="AE55" s="377"/>
      <c r="AF55" s="375" t="s">
        <v>320</v>
      </c>
      <c r="AG55" s="375"/>
      <c r="AH55" s="269"/>
      <c r="AI55" s="270"/>
      <c r="AJ55" s="270"/>
      <c r="AK55" s="270"/>
      <c r="AL55" s="270"/>
      <c r="AM55" s="270"/>
      <c r="AN55" s="270"/>
      <c r="AO55" s="270"/>
      <c r="AP55" s="270"/>
      <c r="AQ55" s="270"/>
      <c r="AR55" s="270"/>
      <c r="AS55" s="271"/>
      <c r="AT55" s="97"/>
      <c r="AU55" s="98"/>
      <c r="AV55" s="98"/>
      <c r="AW55" s="98"/>
      <c r="AX55" s="98"/>
      <c r="BB55" s="319" t="s">
        <v>162</v>
      </c>
      <c r="BC55" s="320"/>
      <c r="BD55" s="320"/>
      <c r="BE55" s="321"/>
      <c r="BF55" s="333"/>
      <c r="BG55" s="334"/>
      <c r="BH55" s="334"/>
      <c r="BI55" s="334"/>
      <c r="BJ55" s="335"/>
      <c r="BK55" s="339"/>
      <c r="BL55" s="340"/>
      <c r="BM55" s="340"/>
      <c r="BN55" s="340"/>
      <c r="BO55" s="341"/>
      <c r="BP55" s="319"/>
      <c r="BQ55" s="320"/>
      <c r="BR55" s="320"/>
      <c r="BS55" s="320"/>
      <c r="BT55" s="321"/>
      <c r="BU55" s="319"/>
      <c r="BV55" s="320"/>
      <c r="BW55" s="320"/>
      <c r="BX55" s="320"/>
      <c r="BY55" s="320"/>
      <c r="BZ55" s="320"/>
      <c r="CA55" s="320"/>
      <c r="CB55" s="320"/>
      <c r="CC55" s="320"/>
      <c r="CD55" s="321"/>
      <c r="CE55" s="333"/>
      <c r="CF55" s="334"/>
      <c r="CG55" s="335"/>
      <c r="CH55" s="313"/>
      <c r="CI55" s="314"/>
      <c r="CJ55" s="325"/>
      <c r="CK55" s="326"/>
      <c r="CL55" s="333"/>
      <c r="CM55" s="334"/>
      <c r="CN55" s="334"/>
      <c r="CO55" s="335"/>
    </row>
    <row r="56" spans="1:93" ht="15.75" customHeight="1" thickBot="1" x14ac:dyDescent="0.2">
      <c r="A56" s="17"/>
      <c r="B56" s="18"/>
      <c r="E56" s="248"/>
      <c r="F56" s="249"/>
      <c r="G56" s="291"/>
      <c r="H56" s="292"/>
      <c r="I56" s="292"/>
      <c r="J56" s="292"/>
      <c r="K56" s="293"/>
      <c r="L56" s="20"/>
      <c r="M56" s="21"/>
      <c r="N56" s="21"/>
      <c r="O56" s="21"/>
      <c r="P56" s="22" t="s">
        <v>172</v>
      </c>
      <c r="Q56" s="106"/>
      <c r="R56" s="256"/>
      <c r="S56" s="256"/>
      <c r="T56" s="256"/>
      <c r="U56" s="397"/>
      <c r="V56" s="398"/>
      <c r="W56" s="310"/>
      <c r="X56" s="310"/>
      <c r="Y56" s="311"/>
      <c r="Z56" s="312"/>
      <c r="AA56" s="377"/>
      <c r="AB56" s="377"/>
      <c r="AC56" s="377"/>
      <c r="AD56" s="377"/>
      <c r="AE56" s="377"/>
      <c r="AF56" s="375"/>
      <c r="AG56" s="375"/>
      <c r="AH56" s="269"/>
      <c r="AI56" s="270"/>
      <c r="AJ56" s="270"/>
      <c r="AK56" s="270"/>
      <c r="AL56" s="270"/>
      <c r="AM56" s="270"/>
      <c r="AN56" s="270"/>
      <c r="AO56" s="270"/>
      <c r="AP56" s="270"/>
      <c r="AQ56" s="270"/>
      <c r="AR56" s="270"/>
      <c r="AS56" s="271"/>
      <c r="AT56" s="97"/>
      <c r="AU56" s="98"/>
      <c r="AV56" s="98"/>
      <c r="AW56" s="98"/>
      <c r="AX56" s="98"/>
      <c r="BB56" s="322"/>
      <c r="BC56" s="323"/>
      <c r="BD56" s="323"/>
      <c r="BE56" s="324"/>
      <c r="BF56" s="336"/>
      <c r="BG56" s="337"/>
      <c r="BH56" s="337"/>
      <c r="BI56" s="337"/>
      <c r="BJ56" s="338"/>
      <c r="BK56" s="342"/>
      <c r="BL56" s="343"/>
      <c r="BM56" s="343"/>
      <c r="BN56" s="343"/>
      <c r="BO56" s="344"/>
      <c r="BP56" s="322"/>
      <c r="BQ56" s="323"/>
      <c r="BR56" s="323"/>
      <c r="BS56" s="323"/>
      <c r="BT56" s="324"/>
      <c r="BU56" s="322"/>
      <c r="BV56" s="323"/>
      <c r="BW56" s="323"/>
      <c r="BX56" s="323"/>
      <c r="BY56" s="323"/>
      <c r="BZ56" s="323"/>
      <c r="CA56" s="323"/>
      <c r="CB56" s="323"/>
      <c r="CC56" s="323"/>
      <c r="CD56" s="324"/>
      <c r="CE56" s="336"/>
      <c r="CF56" s="337"/>
      <c r="CG56" s="338"/>
      <c r="CH56" s="315"/>
      <c r="CI56" s="316"/>
      <c r="CJ56" s="357"/>
      <c r="CK56" s="358"/>
      <c r="CL56" s="336"/>
      <c r="CM56" s="337"/>
      <c r="CN56" s="337"/>
      <c r="CO56" s="338"/>
    </row>
    <row r="57" spans="1:93" ht="15.75" customHeight="1" x14ac:dyDescent="0.15">
      <c r="A57" s="13"/>
      <c r="B57" s="14">
        <f>SUMIF(C57,TRUE,R57)*W57</f>
        <v>0</v>
      </c>
      <c r="C57" s="1" t="b">
        <v>0</v>
      </c>
      <c r="E57" s="248"/>
      <c r="F57" s="249"/>
      <c r="G57" s="285" t="s">
        <v>180</v>
      </c>
      <c r="H57" s="286"/>
      <c r="I57" s="286"/>
      <c r="J57" s="286"/>
      <c r="K57" s="287"/>
      <c r="L57" s="281"/>
      <c r="M57" s="282"/>
      <c r="N57" s="282"/>
      <c r="O57" s="282"/>
      <c r="P57" s="19"/>
      <c r="Q57" s="147"/>
      <c r="R57" s="255">
        <v>58000</v>
      </c>
      <c r="S57" s="255"/>
      <c r="T57" s="255"/>
      <c r="U57" s="304" t="s">
        <v>81</v>
      </c>
      <c r="V57" s="299"/>
      <c r="W57" s="296"/>
      <c r="X57" s="297"/>
      <c r="Y57" s="297"/>
      <c r="Z57" s="312" t="s">
        <v>80</v>
      </c>
      <c r="AA57" s="377" t="s">
        <v>186</v>
      </c>
      <c r="AB57" s="377"/>
      <c r="AC57" s="377"/>
      <c r="AD57" s="377"/>
      <c r="AE57" s="377"/>
      <c r="AF57" s="375">
        <v>9</v>
      </c>
      <c r="AG57" s="375"/>
      <c r="AH57" s="269"/>
      <c r="AI57" s="270"/>
      <c r="AJ57" s="270"/>
      <c r="AK57" s="270"/>
      <c r="AL57" s="270"/>
      <c r="AM57" s="270"/>
      <c r="AN57" s="270"/>
      <c r="AO57" s="270"/>
      <c r="AP57" s="270"/>
      <c r="AQ57" s="270"/>
      <c r="AR57" s="270"/>
      <c r="AS57" s="271"/>
      <c r="AT57" s="97"/>
      <c r="AU57" s="98"/>
      <c r="AV57" s="98"/>
      <c r="AW57" s="98"/>
      <c r="AX57" s="98"/>
      <c r="BB57" s="8"/>
      <c r="BC57" s="8"/>
      <c r="BD57" s="8"/>
      <c r="BE57" s="8"/>
      <c r="BF57" s="80"/>
      <c r="BG57" s="80"/>
      <c r="BH57" s="80"/>
      <c r="BI57" s="80"/>
      <c r="BJ57" s="80"/>
      <c r="BK57" s="81"/>
      <c r="BL57" s="81"/>
      <c r="BM57" s="81"/>
      <c r="BN57" s="81"/>
      <c r="BO57" s="81"/>
      <c r="BP57" s="8"/>
      <c r="BQ57" s="8"/>
      <c r="BR57" s="8"/>
      <c r="BS57" s="8"/>
      <c r="BT57" s="8"/>
      <c r="BU57" s="8"/>
      <c r="BV57" s="8"/>
      <c r="BW57" s="8"/>
      <c r="BX57" s="8"/>
      <c r="BY57" s="8"/>
      <c r="BZ57" s="8"/>
      <c r="CA57" s="8"/>
      <c r="CB57" s="8"/>
      <c r="CC57" s="8"/>
      <c r="CD57" s="8"/>
      <c r="CE57" s="8"/>
      <c r="CF57" s="8"/>
      <c r="CG57" s="8"/>
      <c r="CH57" s="82"/>
      <c r="CI57" s="82"/>
      <c r="CJ57" s="79"/>
      <c r="CK57" s="79"/>
      <c r="CL57" s="8"/>
      <c r="CM57" s="8"/>
      <c r="CN57" s="8"/>
      <c r="CO57" s="8"/>
    </row>
    <row r="58" spans="1:93" ht="15.75" customHeight="1" thickBot="1" x14ac:dyDescent="0.2">
      <c r="A58" s="17"/>
      <c r="B58" s="25">
        <f>SUMIF(C58,TRUE,R58)*W58</f>
        <v>0</v>
      </c>
      <c r="C58" s="1" t="b">
        <v>0</v>
      </c>
      <c r="E58" s="248"/>
      <c r="F58" s="249"/>
      <c r="G58" s="291"/>
      <c r="H58" s="292"/>
      <c r="I58" s="292"/>
      <c r="J58" s="292"/>
      <c r="K58" s="293"/>
      <c r="L58" s="20"/>
      <c r="M58" s="21"/>
      <c r="N58" s="21"/>
      <c r="O58" s="21"/>
      <c r="P58" s="22" t="s">
        <v>172</v>
      </c>
      <c r="Q58" s="106"/>
      <c r="R58" s="256">
        <v>68000</v>
      </c>
      <c r="S58" s="256"/>
      <c r="T58" s="256"/>
      <c r="U58" s="306"/>
      <c r="V58" s="303"/>
      <c r="W58" s="360"/>
      <c r="X58" s="361"/>
      <c r="Y58" s="361"/>
      <c r="Z58" s="312"/>
      <c r="AA58" s="377"/>
      <c r="AB58" s="377"/>
      <c r="AC58" s="377"/>
      <c r="AD58" s="377"/>
      <c r="AE58" s="377"/>
      <c r="AF58" s="375"/>
      <c r="AG58" s="375"/>
      <c r="AH58" s="269"/>
      <c r="AI58" s="270"/>
      <c r="AJ58" s="270"/>
      <c r="AK58" s="270"/>
      <c r="AL58" s="270"/>
      <c r="AM58" s="270"/>
      <c r="AN58" s="270"/>
      <c r="AO58" s="270"/>
      <c r="AP58" s="270"/>
      <c r="AQ58" s="270"/>
      <c r="AR58" s="270"/>
      <c r="AS58" s="271"/>
      <c r="AT58" s="97"/>
      <c r="AU58" s="98"/>
      <c r="AV58" s="98"/>
      <c r="AW58" s="98"/>
      <c r="AX58" s="98"/>
      <c r="BB58" s="8"/>
      <c r="BC58" s="8"/>
      <c r="BD58" s="8"/>
      <c r="BE58" s="8"/>
      <c r="BF58" s="80"/>
      <c r="BG58" s="80"/>
      <c r="BH58" s="80"/>
      <c r="BI58" s="80"/>
      <c r="BJ58" s="80"/>
      <c r="BK58" s="81"/>
      <c r="BL58" s="81"/>
      <c r="BM58" s="81"/>
      <c r="BN58" s="81"/>
      <c r="BO58" s="81"/>
      <c r="BP58" s="8"/>
      <c r="BQ58" s="8"/>
      <c r="BR58" s="8"/>
      <c r="BS58" s="8"/>
      <c r="BT58" s="8"/>
      <c r="BU58" s="8"/>
      <c r="BV58" s="8"/>
      <c r="BW58" s="8"/>
      <c r="BX58" s="8"/>
      <c r="BY58" s="8"/>
      <c r="BZ58" s="8"/>
      <c r="CA58" s="8"/>
      <c r="CB58" s="8"/>
      <c r="CC58" s="8"/>
      <c r="CD58" s="8"/>
      <c r="CE58" s="8"/>
      <c r="CF58" s="8"/>
      <c r="CG58" s="8"/>
      <c r="CH58" s="82"/>
      <c r="CI58" s="82"/>
      <c r="CJ58" s="79"/>
      <c r="CK58" s="83"/>
      <c r="CL58" s="8"/>
      <c r="CM58" s="8"/>
      <c r="CN58" s="8"/>
    </row>
    <row r="59" spans="1:93" ht="15.75" customHeight="1" x14ac:dyDescent="0.15">
      <c r="A59" s="13"/>
      <c r="B59" s="14">
        <f>SUMIF(C59,TRUE,R59)*W59</f>
        <v>0</v>
      </c>
      <c r="C59" s="1" t="b">
        <v>0</v>
      </c>
      <c r="E59" s="248"/>
      <c r="F59" s="249"/>
      <c r="G59" s="275" t="s">
        <v>358</v>
      </c>
      <c r="H59" s="276"/>
      <c r="I59" s="276"/>
      <c r="J59" s="276"/>
      <c r="K59" s="277"/>
      <c r="L59" s="281"/>
      <c r="M59" s="282"/>
      <c r="N59" s="282"/>
      <c r="O59" s="282"/>
      <c r="P59" s="19"/>
      <c r="Q59" s="147"/>
      <c r="R59" s="255">
        <v>68000</v>
      </c>
      <c r="S59" s="255"/>
      <c r="T59" s="255"/>
      <c r="U59" s="304" t="s">
        <v>81</v>
      </c>
      <c r="V59" s="299"/>
      <c r="W59" s="296"/>
      <c r="X59" s="297"/>
      <c r="Y59" s="307"/>
      <c r="Z59" s="312" t="s">
        <v>80</v>
      </c>
      <c r="AA59" s="377" t="s">
        <v>61</v>
      </c>
      <c r="AB59" s="377"/>
      <c r="AC59" s="377"/>
      <c r="AD59" s="377"/>
      <c r="AE59" s="377"/>
      <c r="AF59" s="375" t="s">
        <v>319</v>
      </c>
      <c r="AG59" s="375"/>
      <c r="AH59" s="269"/>
      <c r="AI59" s="270"/>
      <c r="AJ59" s="270"/>
      <c r="AK59" s="270"/>
      <c r="AL59" s="270"/>
      <c r="AM59" s="270"/>
      <c r="AN59" s="270"/>
      <c r="AO59" s="270"/>
      <c r="AP59" s="270"/>
      <c r="AQ59" s="270"/>
      <c r="AR59" s="270"/>
      <c r="AS59" s="271"/>
      <c r="AT59" s="97"/>
      <c r="AU59" s="98"/>
      <c r="AV59" s="98"/>
      <c r="AW59" s="98"/>
      <c r="AX59" s="98"/>
      <c r="BB59" s="112"/>
      <c r="BC59" s="355" t="s">
        <v>282</v>
      </c>
      <c r="BD59" s="355"/>
      <c r="BE59" s="355"/>
      <c r="BF59" s="355"/>
      <c r="BG59" s="355"/>
      <c r="BH59" s="355"/>
      <c r="BI59" s="355"/>
      <c r="BJ59" s="355"/>
      <c r="BK59" s="355"/>
      <c r="BL59" s="355"/>
      <c r="BM59" s="355"/>
      <c r="BN59" s="355"/>
      <c r="BO59" s="355"/>
      <c r="BP59" s="355"/>
      <c r="BQ59" s="355"/>
      <c r="BR59" s="355"/>
      <c r="BS59" s="355"/>
      <c r="BT59" s="355"/>
      <c r="BU59" s="355"/>
      <c r="BV59" s="355"/>
      <c r="BW59" s="355"/>
      <c r="BX59" s="355"/>
      <c r="BY59" s="355"/>
      <c r="BZ59" s="355"/>
      <c r="CA59" s="355"/>
      <c r="CB59" s="355"/>
      <c r="CC59" s="355"/>
      <c r="CD59" s="355"/>
      <c r="CE59" s="355"/>
      <c r="CF59" s="355"/>
      <c r="CG59" s="355"/>
      <c r="CH59" s="355"/>
      <c r="CI59" s="355"/>
      <c r="CJ59" s="355"/>
      <c r="CK59" s="355"/>
      <c r="CL59" s="355"/>
      <c r="CM59" s="355"/>
      <c r="CN59" s="355"/>
      <c r="CO59" s="113"/>
    </row>
    <row r="60" spans="1:93" ht="15.75" customHeight="1" thickBot="1" x14ac:dyDescent="0.2">
      <c r="A60" s="24"/>
      <c r="B60" s="25">
        <f>SUMIF(C60,TRUE,R60)*W60</f>
        <v>0</v>
      </c>
      <c r="C60" s="1" t="b">
        <v>0</v>
      </c>
      <c r="E60" s="250"/>
      <c r="F60" s="251"/>
      <c r="G60" s="278" t="s">
        <v>359</v>
      </c>
      <c r="H60" s="279"/>
      <c r="I60" s="279"/>
      <c r="J60" s="279"/>
      <c r="K60" s="280"/>
      <c r="L60" s="40"/>
      <c r="M60" s="41"/>
      <c r="N60" s="41"/>
      <c r="O60" s="41"/>
      <c r="P60" s="23" t="s">
        <v>172</v>
      </c>
      <c r="Q60" s="106"/>
      <c r="R60" s="256">
        <v>68000</v>
      </c>
      <c r="S60" s="256"/>
      <c r="T60" s="256"/>
      <c r="U60" s="403"/>
      <c r="V60" s="404"/>
      <c r="W60" s="252"/>
      <c r="X60" s="253"/>
      <c r="Y60" s="254"/>
      <c r="Z60" s="379"/>
      <c r="AA60" s="378"/>
      <c r="AB60" s="378"/>
      <c r="AC60" s="378"/>
      <c r="AD60" s="378"/>
      <c r="AE60" s="378"/>
      <c r="AF60" s="375"/>
      <c r="AG60" s="375"/>
      <c r="AH60" s="269"/>
      <c r="AI60" s="270"/>
      <c r="AJ60" s="270"/>
      <c r="AK60" s="270"/>
      <c r="AL60" s="270"/>
      <c r="AM60" s="270"/>
      <c r="AN60" s="270"/>
      <c r="AO60" s="270"/>
      <c r="AP60" s="270"/>
      <c r="AQ60" s="270"/>
      <c r="AR60" s="270"/>
      <c r="AS60" s="271"/>
      <c r="AT60" s="97"/>
      <c r="AU60" s="98"/>
      <c r="AV60" s="98"/>
      <c r="AW60" s="98"/>
      <c r="AX60" s="98"/>
      <c r="BB60" s="114"/>
      <c r="BC60" s="194"/>
      <c r="BD60" s="194"/>
      <c r="BE60" s="194"/>
      <c r="BF60" s="194"/>
      <c r="BG60" s="194"/>
      <c r="BH60" s="194"/>
      <c r="BI60" s="194"/>
      <c r="BJ60" s="194"/>
      <c r="BK60" s="194"/>
      <c r="BL60" s="194"/>
      <c r="BM60" s="194"/>
      <c r="BN60" s="194"/>
      <c r="BO60" s="194"/>
      <c r="BP60" s="194"/>
      <c r="BQ60" s="194"/>
      <c r="BR60" s="194"/>
      <c r="BS60" s="194"/>
      <c r="BT60" s="194"/>
      <c r="BU60" s="194"/>
      <c r="BV60" s="194"/>
      <c r="BW60" s="194"/>
      <c r="BX60" s="194"/>
      <c r="BY60" s="194"/>
      <c r="BZ60" s="194"/>
      <c r="CA60" s="194"/>
      <c r="CB60" s="194"/>
      <c r="CC60" s="194"/>
      <c r="CD60" s="194"/>
      <c r="CE60" s="194"/>
      <c r="CF60" s="194"/>
      <c r="CG60" s="194"/>
      <c r="CH60" s="194"/>
      <c r="CI60" s="194"/>
      <c r="CJ60" s="194"/>
      <c r="CK60" s="194"/>
      <c r="CL60" s="194"/>
      <c r="CM60" s="194"/>
      <c r="CN60" s="194"/>
      <c r="CO60" s="115"/>
    </row>
    <row r="61" spans="1:93" ht="15.75" customHeight="1" thickTop="1" thickBot="1" x14ac:dyDescent="0.2">
      <c r="A61" s="26">
        <f>SUM(A18:A60)</f>
        <v>0</v>
      </c>
      <c r="B61" s="27">
        <f ca="1">SUM(B18:B60)</f>
        <v>0</v>
      </c>
      <c r="E61" s="380" t="s">
        <v>27</v>
      </c>
      <c r="F61" s="380"/>
      <c r="G61" s="380"/>
      <c r="H61" s="380"/>
      <c r="I61" s="380"/>
      <c r="J61" s="380"/>
      <c r="K61" s="380"/>
      <c r="L61" s="401"/>
      <c r="M61" s="402"/>
      <c r="N61" s="402"/>
      <c r="O61" s="402"/>
      <c r="P61" s="42"/>
      <c r="Q61" s="367" t="str">
        <f>IF(SUM(W18:Y60)=0,"",SUM(W18:Y60))</f>
        <v/>
      </c>
      <c r="R61" s="368"/>
      <c r="S61" s="368"/>
      <c r="T61" s="368"/>
      <c r="U61" s="405" t="s">
        <v>80</v>
      </c>
      <c r="V61" s="406"/>
      <c r="W61" s="421" t="s">
        <v>91</v>
      </c>
      <c r="X61" s="422"/>
      <c r="Y61" s="422"/>
      <c r="Z61" s="422"/>
      <c r="AA61" s="93" t="s">
        <v>90</v>
      </c>
      <c r="AB61" s="94" t="s">
        <v>174</v>
      </c>
      <c r="AC61" s="94"/>
      <c r="AD61" s="94"/>
      <c r="AE61" s="94"/>
      <c r="AF61" s="43"/>
      <c r="AG61" s="44"/>
      <c r="AH61" s="269"/>
      <c r="AI61" s="270"/>
      <c r="AJ61" s="270"/>
      <c r="AK61" s="270"/>
      <c r="AL61" s="270"/>
      <c r="AM61" s="270"/>
      <c r="AN61" s="270"/>
      <c r="AO61" s="270"/>
      <c r="AP61" s="270"/>
      <c r="AQ61" s="270"/>
      <c r="AR61" s="270"/>
      <c r="AS61" s="271"/>
      <c r="AT61" s="97"/>
      <c r="AU61" s="98"/>
      <c r="AV61" s="98"/>
      <c r="AW61" s="98"/>
      <c r="AX61" s="98"/>
      <c r="BB61" s="114"/>
      <c r="BC61" s="356"/>
      <c r="BD61" s="356"/>
      <c r="BE61" s="356"/>
      <c r="BF61" s="356"/>
      <c r="BG61" s="356"/>
      <c r="BH61" s="356"/>
      <c r="BI61" s="356"/>
      <c r="BJ61" s="356"/>
      <c r="BK61" s="356"/>
      <c r="BL61" s="356"/>
      <c r="BM61" s="356"/>
      <c r="BN61" s="356"/>
      <c r="BO61" s="356"/>
      <c r="BP61" s="356"/>
      <c r="BQ61" s="356"/>
      <c r="BR61" s="356"/>
      <c r="BS61" s="356"/>
      <c r="BT61" s="356"/>
      <c r="BU61" s="356"/>
      <c r="BV61" s="356"/>
      <c r="BW61" s="356"/>
      <c r="BX61" s="356"/>
      <c r="BY61" s="356"/>
      <c r="BZ61" s="356"/>
      <c r="CA61" s="356"/>
      <c r="CB61" s="356"/>
      <c r="CC61" s="356"/>
      <c r="CD61" s="356"/>
      <c r="CE61" s="356"/>
      <c r="CF61" s="356"/>
      <c r="CG61" s="356"/>
      <c r="CH61" s="356"/>
      <c r="CI61" s="356"/>
      <c r="CJ61" s="356"/>
      <c r="CK61" s="356"/>
      <c r="CL61" s="356"/>
      <c r="CM61" s="356"/>
      <c r="CN61" s="356"/>
      <c r="CO61" s="115"/>
    </row>
    <row r="62" spans="1:93" ht="15.75" customHeight="1" x14ac:dyDescent="0.15">
      <c r="E62" s="381"/>
      <c r="F62" s="381"/>
      <c r="G62" s="381"/>
      <c r="H62" s="381"/>
      <c r="I62" s="381"/>
      <c r="J62" s="381"/>
      <c r="K62" s="381"/>
      <c r="L62" s="20"/>
      <c r="M62" s="21"/>
      <c r="N62" s="21"/>
      <c r="O62" s="21"/>
      <c r="P62" s="22" t="s">
        <v>173</v>
      </c>
      <c r="Q62" s="369"/>
      <c r="R62" s="370"/>
      <c r="S62" s="370"/>
      <c r="T62" s="370"/>
      <c r="U62" s="387"/>
      <c r="V62" s="388"/>
      <c r="W62" s="95"/>
      <c r="X62" s="2"/>
      <c r="Y62" s="2"/>
      <c r="Z62" s="2"/>
      <c r="AA62" s="2"/>
      <c r="AB62" s="2" t="s">
        <v>175</v>
      </c>
      <c r="AC62" s="2"/>
      <c r="AD62" s="2"/>
      <c r="AE62" s="2"/>
      <c r="AF62" s="4"/>
      <c r="AG62" s="7"/>
      <c r="AH62" s="269"/>
      <c r="AI62" s="270"/>
      <c r="AJ62" s="270"/>
      <c r="AK62" s="270"/>
      <c r="AL62" s="270"/>
      <c r="AM62" s="270"/>
      <c r="AN62" s="270"/>
      <c r="AO62" s="270"/>
      <c r="AP62" s="270"/>
      <c r="AQ62" s="270"/>
      <c r="AR62" s="270"/>
      <c r="AS62" s="271"/>
      <c r="AT62" s="97"/>
      <c r="AU62" s="98"/>
      <c r="AV62" s="98"/>
      <c r="AW62" s="98"/>
      <c r="AX62" s="98"/>
      <c r="BB62" s="136"/>
      <c r="BC62" s="137" t="s">
        <v>283</v>
      </c>
      <c r="BD62" s="137"/>
      <c r="BE62" s="137"/>
      <c r="BF62" s="137"/>
      <c r="BG62" s="137"/>
      <c r="BH62" s="137"/>
      <c r="BI62" s="137"/>
      <c r="BJ62" s="137"/>
      <c r="BK62" s="137"/>
      <c r="BL62" s="137"/>
      <c r="BM62" s="137"/>
      <c r="BN62" s="137"/>
      <c r="BO62" s="137"/>
      <c r="BP62" s="137"/>
      <c r="BQ62" s="137"/>
      <c r="BR62" s="137"/>
      <c r="BS62" s="137"/>
      <c r="BT62" s="137"/>
      <c r="BU62" s="137"/>
      <c r="BV62" s="138"/>
      <c r="BW62" s="137" t="s">
        <v>138</v>
      </c>
      <c r="BX62" s="137"/>
      <c r="BY62" s="137"/>
      <c r="BZ62" s="139"/>
      <c r="CA62" s="137"/>
      <c r="CB62" s="137"/>
      <c r="CC62" s="137"/>
      <c r="CD62" s="137"/>
      <c r="CE62" s="137"/>
      <c r="CF62" s="137"/>
      <c r="CG62" s="137"/>
      <c r="CH62" s="137"/>
      <c r="CI62" s="137"/>
      <c r="CJ62" s="137"/>
      <c r="CK62" s="137"/>
      <c r="CL62" s="137"/>
      <c r="CM62" s="137"/>
      <c r="CN62" s="137"/>
      <c r="CO62" s="140"/>
    </row>
    <row r="63" spans="1:93" ht="15.75" customHeight="1" x14ac:dyDescent="0.15">
      <c r="E63" s="382" t="s">
        <v>57</v>
      </c>
      <c r="F63" s="381"/>
      <c r="G63" s="381"/>
      <c r="H63" s="381"/>
      <c r="I63" s="381"/>
      <c r="J63" s="381"/>
      <c r="K63" s="381"/>
      <c r="L63" s="28" t="s">
        <v>87</v>
      </c>
      <c r="M63" s="393"/>
      <c r="N63" s="393"/>
      <c r="O63" s="393"/>
      <c r="P63" s="3" t="s">
        <v>86</v>
      </c>
      <c r="Q63" s="298" t="s">
        <v>84</v>
      </c>
      <c r="R63" s="394"/>
      <c r="S63" s="394"/>
      <c r="T63" s="394"/>
      <c r="U63" s="394"/>
      <c r="V63" s="299"/>
      <c r="W63" s="308" t="s">
        <v>92</v>
      </c>
      <c r="X63" s="309"/>
      <c r="Y63" s="309"/>
      <c r="Z63" s="309"/>
      <c r="AA63" s="96" t="s">
        <v>90</v>
      </c>
      <c r="AB63" s="2" t="s">
        <v>28</v>
      </c>
      <c r="AC63" s="2"/>
      <c r="AD63" s="2"/>
      <c r="AE63" s="2"/>
      <c r="AF63" s="4"/>
      <c r="AG63" s="7"/>
      <c r="AH63" s="269"/>
      <c r="AI63" s="270"/>
      <c r="AJ63" s="270"/>
      <c r="AK63" s="270"/>
      <c r="AL63" s="270"/>
      <c r="AM63" s="270"/>
      <c r="AN63" s="270"/>
      <c r="AO63" s="270"/>
      <c r="AP63" s="270"/>
      <c r="AQ63" s="270"/>
      <c r="AR63" s="270"/>
      <c r="AS63" s="271"/>
      <c r="AT63" s="97"/>
      <c r="AU63" s="98"/>
      <c r="AV63" s="98"/>
      <c r="AW63" s="98"/>
      <c r="AX63" s="98"/>
      <c r="BB63" s="45"/>
      <c r="BC63" s="345" t="s">
        <v>125</v>
      </c>
      <c r="BD63" s="345"/>
      <c r="BE63" s="345"/>
      <c r="BF63" s="56" t="s">
        <v>123</v>
      </c>
      <c r="BG63" s="56"/>
      <c r="BH63" s="345" t="s">
        <v>4</v>
      </c>
      <c r="BI63" s="345"/>
      <c r="BJ63" s="345"/>
      <c r="BK63" s="56"/>
      <c r="BL63" s="56"/>
      <c r="BM63" s="55"/>
      <c r="BN63" s="55"/>
      <c r="BO63" s="55" t="s">
        <v>130</v>
      </c>
      <c r="BP63" s="56" t="s">
        <v>124</v>
      </c>
      <c r="BQ63" s="56"/>
      <c r="BR63" s="345" t="s">
        <v>134</v>
      </c>
      <c r="BS63" s="345"/>
      <c r="BT63" s="345"/>
      <c r="BU63" s="56"/>
      <c r="BV63" s="141"/>
      <c r="BW63" s="345" t="s">
        <v>125</v>
      </c>
      <c r="BX63" s="345"/>
      <c r="BY63" s="345"/>
      <c r="BZ63" s="56" t="s">
        <v>123</v>
      </c>
      <c r="CA63" s="56"/>
      <c r="CB63" s="345" t="s">
        <v>4</v>
      </c>
      <c r="CC63" s="345"/>
      <c r="CD63" s="345"/>
      <c r="CE63" s="56"/>
      <c r="CF63" s="56"/>
      <c r="CG63" s="55"/>
      <c r="CH63" s="55"/>
      <c r="CI63" s="55" t="s">
        <v>130</v>
      </c>
      <c r="CJ63" s="56" t="s">
        <v>124</v>
      </c>
      <c r="CK63" s="56"/>
      <c r="CL63" s="345" t="s">
        <v>134</v>
      </c>
      <c r="CM63" s="345"/>
      <c r="CN63" s="345"/>
      <c r="CO63" s="36"/>
    </row>
    <row r="64" spans="1:93" ht="15.75" customHeight="1" x14ac:dyDescent="0.15">
      <c r="E64" s="381"/>
      <c r="F64" s="381"/>
      <c r="G64" s="381"/>
      <c r="H64" s="381"/>
      <c r="I64" s="381"/>
      <c r="J64" s="381"/>
      <c r="K64" s="381"/>
      <c r="L64" s="29" t="s">
        <v>88</v>
      </c>
      <c r="M64" s="383"/>
      <c r="N64" s="383"/>
      <c r="O64" s="383"/>
      <c r="P64" s="5" t="s">
        <v>86</v>
      </c>
      <c r="Q64" s="389" t="str">
        <f ca="1">IF(B61=0,"",B61)</f>
        <v/>
      </c>
      <c r="R64" s="390"/>
      <c r="S64" s="390"/>
      <c r="T64" s="390"/>
      <c r="U64" s="385" t="s">
        <v>5</v>
      </c>
      <c r="V64" s="386"/>
      <c r="W64" s="308" t="s">
        <v>93</v>
      </c>
      <c r="X64" s="309"/>
      <c r="Y64" s="309"/>
      <c r="Z64" s="309"/>
      <c r="AA64" s="96" t="s">
        <v>90</v>
      </c>
      <c r="AB64" s="2" t="s">
        <v>28</v>
      </c>
      <c r="AC64" s="96"/>
      <c r="AD64" s="2"/>
      <c r="AE64" s="2"/>
      <c r="AF64" s="4"/>
      <c r="AG64" s="7"/>
      <c r="AH64" s="269"/>
      <c r="AI64" s="270"/>
      <c r="AJ64" s="270"/>
      <c r="AK64" s="270"/>
      <c r="AL64" s="270"/>
      <c r="AM64" s="270"/>
      <c r="AN64" s="270"/>
      <c r="AO64" s="270"/>
      <c r="AP64" s="270"/>
      <c r="AQ64" s="270"/>
      <c r="AR64" s="270"/>
      <c r="AS64" s="271"/>
      <c r="AT64" s="97"/>
      <c r="AU64" s="98"/>
      <c r="AV64" s="98"/>
      <c r="AW64" s="98"/>
      <c r="AX64" s="98"/>
      <c r="BB64" s="45"/>
      <c r="BC64" s="345" t="s">
        <v>126</v>
      </c>
      <c r="BD64" s="345"/>
      <c r="BE64" s="345"/>
      <c r="BF64" s="56" t="s">
        <v>124</v>
      </c>
      <c r="BG64" s="56"/>
      <c r="BH64" s="345" t="s">
        <v>139</v>
      </c>
      <c r="BI64" s="345"/>
      <c r="BJ64" s="345"/>
      <c r="BK64" s="56"/>
      <c r="BL64" s="56"/>
      <c r="BM64" s="55"/>
      <c r="BN64" s="55"/>
      <c r="BO64" s="55" t="s">
        <v>131</v>
      </c>
      <c r="BP64" s="56" t="s">
        <v>124</v>
      </c>
      <c r="BQ64" s="56"/>
      <c r="BR64" s="345" t="s">
        <v>135</v>
      </c>
      <c r="BS64" s="345"/>
      <c r="BT64" s="345"/>
      <c r="BU64" s="56"/>
      <c r="BV64" s="141"/>
      <c r="BW64" s="345" t="s">
        <v>128</v>
      </c>
      <c r="BX64" s="345"/>
      <c r="BY64" s="345"/>
      <c r="BZ64" s="56" t="s">
        <v>124</v>
      </c>
      <c r="CA64" s="56"/>
      <c r="CB64" s="345" t="s">
        <v>139</v>
      </c>
      <c r="CC64" s="345"/>
      <c r="CD64" s="345"/>
      <c r="CE64" s="56"/>
      <c r="CF64" s="56"/>
      <c r="CG64" s="55"/>
      <c r="CH64" s="55"/>
      <c r="CI64" s="55" t="s">
        <v>131</v>
      </c>
      <c r="CJ64" s="56" t="s">
        <v>124</v>
      </c>
      <c r="CK64" s="56"/>
      <c r="CL64" s="345" t="s">
        <v>135</v>
      </c>
      <c r="CM64" s="345"/>
      <c r="CN64" s="345"/>
      <c r="CO64" s="36"/>
    </row>
    <row r="65" spans="5:93" ht="15.75" customHeight="1" x14ac:dyDescent="0.15">
      <c r="E65" s="381"/>
      <c r="F65" s="381"/>
      <c r="G65" s="381"/>
      <c r="H65" s="381"/>
      <c r="I65" s="381"/>
      <c r="J65" s="381"/>
      <c r="K65" s="381"/>
      <c r="L65" s="30" t="s">
        <v>89</v>
      </c>
      <c r="M65" s="384" t="str">
        <f>IF(SUM(M63:O64)=0,"",SUM(M63:O64))</f>
        <v/>
      </c>
      <c r="N65" s="384"/>
      <c r="O65" s="384"/>
      <c r="P65" s="31" t="s">
        <v>85</v>
      </c>
      <c r="Q65" s="391"/>
      <c r="R65" s="392"/>
      <c r="S65" s="392"/>
      <c r="T65" s="392"/>
      <c r="U65" s="387"/>
      <c r="V65" s="388"/>
      <c r="W65" s="33"/>
      <c r="X65" s="34"/>
      <c r="Y65" s="34"/>
      <c r="Z65" s="34"/>
      <c r="AA65" s="34"/>
      <c r="AB65" s="34"/>
      <c r="AC65" s="34"/>
      <c r="AD65" s="6"/>
      <c r="AE65" s="6"/>
      <c r="AF65" s="6"/>
      <c r="AG65" s="99"/>
      <c r="AH65" s="269"/>
      <c r="AI65" s="270"/>
      <c r="AJ65" s="270"/>
      <c r="AK65" s="270"/>
      <c r="AL65" s="270"/>
      <c r="AM65" s="270"/>
      <c r="AN65" s="270"/>
      <c r="AO65" s="270"/>
      <c r="AP65" s="270"/>
      <c r="AQ65" s="270"/>
      <c r="AR65" s="270"/>
      <c r="AS65" s="271"/>
      <c r="AT65" s="97"/>
      <c r="AU65" s="98"/>
      <c r="AV65" s="98"/>
      <c r="AW65" s="98"/>
      <c r="AX65" s="98"/>
      <c r="BB65" s="45"/>
      <c r="BC65" s="345" t="s">
        <v>127</v>
      </c>
      <c r="BD65" s="345"/>
      <c r="BE65" s="345"/>
      <c r="BF65" s="56" t="s">
        <v>124</v>
      </c>
      <c r="BG65" s="56"/>
      <c r="BH65" s="345" t="s">
        <v>140</v>
      </c>
      <c r="BI65" s="345"/>
      <c r="BJ65" s="345"/>
      <c r="BK65" s="56"/>
      <c r="BL65" s="56"/>
      <c r="BM65" s="55"/>
      <c r="BN65" s="55"/>
      <c r="BO65" s="55" t="s">
        <v>132</v>
      </c>
      <c r="BP65" s="56" t="s">
        <v>124</v>
      </c>
      <c r="BQ65" s="56"/>
      <c r="BR65" s="345" t="s">
        <v>136</v>
      </c>
      <c r="BS65" s="345"/>
      <c r="BT65" s="345"/>
      <c r="BU65" s="56"/>
      <c r="BV65" s="141"/>
      <c r="BW65" s="345" t="s">
        <v>143</v>
      </c>
      <c r="BX65" s="345"/>
      <c r="BY65" s="345"/>
      <c r="BZ65" s="56" t="s">
        <v>124</v>
      </c>
      <c r="CA65" s="56"/>
      <c r="CB65" s="345" t="s">
        <v>140</v>
      </c>
      <c r="CC65" s="345"/>
      <c r="CD65" s="345"/>
      <c r="CE65" s="56"/>
      <c r="CF65" s="56"/>
      <c r="CG65" s="55"/>
      <c r="CH65" s="55"/>
      <c r="CI65" s="55" t="s">
        <v>132</v>
      </c>
      <c r="CJ65" s="56" t="s">
        <v>124</v>
      </c>
      <c r="CK65" s="56"/>
      <c r="CL65" s="345" t="s">
        <v>136</v>
      </c>
      <c r="CM65" s="345"/>
      <c r="CN65" s="345"/>
      <c r="CO65" s="36"/>
    </row>
    <row r="66" spans="5:93" ht="15.75" customHeight="1" x14ac:dyDescent="0.15">
      <c r="E66" s="371" t="s">
        <v>29</v>
      </c>
      <c r="F66" s="372"/>
      <c r="G66" s="372"/>
      <c r="H66" s="372"/>
      <c r="I66" s="372"/>
      <c r="J66" s="372"/>
      <c r="K66" s="373"/>
      <c r="L66" s="374" t="s">
        <v>117</v>
      </c>
      <c r="M66" s="374"/>
      <c r="N66" s="374"/>
      <c r="O66" s="374"/>
      <c r="P66" s="374"/>
      <c r="Q66" s="374"/>
      <c r="R66" s="374"/>
      <c r="S66" s="374"/>
      <c r="T66" s="374"/>
      <c r="U66" s="374"/>
      <c r="V66" s="374"/>
      <c r="W66" s="376" t="s">
        <v>63</v>
      </c>
      <c r="X66" s="376"/>
      <c r="Y66" s="376"/>
      <c r="Z66" s="376"/>
      <c r="AA66" s="376"/>
      <c r="AB66" s="376"/>
      <c r="AC66" s="376"/>
      <c r="AD66" s="376"/>
      <c r="AE66" s="376"/>
      <c r="AF66" s="376"/>
      <c r="AG66" s="376"/>
      <c r="AH66" s="272"/>
      <c r="AI66" s="273"/>
      <c r="AJ66" s="273"/>
      <c r="AK66" s="273"/>
      <c r="AL66" s="273"/>
      <c r="AM66" s="273"/>
      <c r="AN66" s="273"/>
      <c r="AO66" s="273"/>
      <c r="AP66" s="273"/>
      <c r="AQ66" s="273"/>
      <c r="AR66" s="273"/>
      <c r="AS66" s="274"/>
      <c r="AU66" s="98"/>
      <c r="AV66" s="98"/>
      <c r="AW66" s="98"/>
      <c r="AX66" s="98"/>
      <c r="BB66" s="45"/>
      <c r="BC66" s="345" t="s">
        <v>128</v>
      </c>
      <c r="BD66" s="345"/>
      <c r="BE66" s="345"/>
      <c r="BF66" s="56" t="s">
        <v>124</v>
      </c>
      <c r="BG66" s="56"/>
      <c r="BH66" s="345" t="s">
        <v>141</v>
      </c>
      <c r="BI66" s="345"/>
      <c r="BJ66" s="345"/>
      <c r="BK66" s="56"/>
      <c r="BL66" s="56"/>
      <c r="BM66" s="55"/>
      <c r="BN66" s="55"/>
      <c r="BO66" s="55" t="s">
        <v>133</v>
      </c>
      <c r="BP66" s="56" t="s">
        <v>124</v>
      </c>
      <c r="BQ66" s="56"/>
      <c r="BR66" s="345" t="s">
        <v>137</v>
      </c>
      <c r="BS66" s="345"/>
      <c r="BT66" s="345"/>
      <c r="BU66" s="56"/>
      <c r="BV66" s="141"/>
      <c r="BW66" s="345" t="s">
        <v>144</v>
      </c>
      <c r="BX66" s="345"/>
      <c r="BY66" s="345"/>
      <c r="BZ66" s="56" t="s">
        <v>124</v>
      </c>
      <c r="CA66" s="56"/>
      <c r="CB66" s="345" t="s">
        <v>141</v>
      </c>
      <c r="CC66" s="345"/>
      <c r="CD66" s="345"/>
      <c r="CE66" s="56"/>
      <c r="CF66" s="56"/>
      <c r="CG66" s="55"/>
      <c r="CH66" s="55"/>
      <c r="CI66" s="55" t="s">
        <v>133</v>
      </c>
      <c r="CJ66" s="56" t="s">
        <v>124</v>
      </c>
      <c r="CK66" s="56"/>
      <c r="CL66" s="345" t="s">
        <v>137</v>
      </c>
      <c r="CM66" s="345"/>
      <c r="CN66" s="345"/>
      <c r="CO66" s="36"/>
    </row>
    <row r="67" spans="5:93" ht="15.75" customHeight="1" x14ac:dyDescent="0.15">
      <c r="E67" s="84"/>
      <c r="F67" s="85" t="s">
        <v>170</v>
      </c>
      <c r="G67" s="86" t="s">
        <v>90</v>
      </c>
      <c r="H67" s="89" t="s">
        <v>171</v>
      </c>
      <c r="I67" s="87"/>
      <c r="J67" s="87"/>
      <c r="K67" s="87"/>
      <c r="L67" s="87"/>
      <c r="M67" s="87"/>
      <c r="N67" s="87"/>
      <c r="O67" s="87"/>
      <c r="P67" s="87"/>
      <c r="Q67" s="87"/>
      <c r="R67" s="87"/>
      <c r="S67" s="87"/>
      <c r="T67" s="87"/>
      <c r="U67" s="87"/>
      <c r="V67" s="87"/>
      <c r="W67" s="88"/>
      <c r="X67" s="88"/>
      <c r="Y67" s="88"/>
      <c r="Z67" s="88"/>
      <c r="AA67" s="88"/>
      <c r="AB67" s="88"/>
      <c r="AC67" s="88"/>
      <c r="AD67" s="88"/>
      <c r="AE67" s="88"/>
      <c r="AF67" s="88"/>
      <c r="AG67" s="88"/>
      <c r="AH67" s="88"/>
      <c r="AI67" s="88"/>
      <c r="AJ67" s="88"/>
      <c r="AK67" s="88"/>
      <c r="AL67" s="88"/>
      <c r="AM67" s="88"/>
      <c r="AN67" s="88"/>
      <c r="AO67" s="88"/>
      <c r="AP67" s="88"/>
      <c r="AQ67" s="88"/>
      <c r="AR67" s="88"/>
      <c r="BB67" s="74"/>
      <c r="BC67" s="346" t="s">
        <v>129</v>
      </c>
      <c r="BD67" s="346"/>
      <c r="BE67" s="346"/>
      <c r="BF67" s="57" t="s">
        <v>124</v>
      </c>
      <c r="BG67" s="57"/>
      <c r="BH67" s="346" t="s">
        <v>142</v>
      </c>
      <c r="BI67" s="346"/>
      <c r="BJ67" s="346"/>
      <c r="BK67" s="57"/>
      <c r="BL67" s="57"/>
      <c r="BM67" s="57"/>
      <c r="BN67" s="57"/>
      <c r="BO67" s="57"/>
      <c r="BP67" s="57"/>
      <c r="BQ67" s="57"/>
      <c r="BR67" s="57"/>
      <c r="BS67" s="57"/>
      <c r="BT67" s="57"/>
      <c r="BU67" s="57"/>
      <c r="BV67" s="142"/>
      <c r="BW67" s="346" t="s">
        <v>129</v>
      </c>
      <c r="BX67" s="346"/>
      <c r="BY67" s="346"/>
      <c r="BZ67" s="57" t="s">
        <v>124</v>
      </c>
      <c r="CA67" s="57"/>
      <c r="CB67" s="346" t="s">
        <v>142</v>
      </c>
      <c r="CC67" s="346"/>
      <c r="CD67" s="346"/>
      <c r="CE67" s="57"/>
      <c r="CF67" s="57"/>
      <c r="CG67" s="57"/>
      <c r="CH67" s="57"/>
      <c r="CI67" s="57"/>
      <c r="CJ67" s="57"/>
      <c r="CK67" s="57"/>
      <c r="CL67" s="57"/>
      <c r="CM67" s="57"/>
      <c r="CN67" s="58"/>
      <c r="CO67" s="75" t="s">
        <v>360</v>
      </c>
    </row>
    <row r="68" spans="5:93" ht="15.75" customHeight="1" x14ac:dyDescent="0.15">
      <c r="E68" s="84"/>
      <c r="F68" s="84"/>
      <c r="G68" s="84"/>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row>
  </sheetData>
  <mergeCells count="445">
    <mergeCell ref="W28:Y28"/>
    <mergeCell ref="E26:K30"/>
    <mergeCell ref="L26:O29"/>
    <mergeCell ref="U26:V30"/>
    <mergeCell ref="Z26:Z30"/>
    <mergeCell ref="AA26:AE30"/>
    <mergeCell ref="AF26:AG30"/>
    <mergeCell ref="CK19:CO20"/>
    <mergeCell ref="BB21:BF22"/>
    <mergeCell ref="BG21:BK22"/>
    <mergeCell ref="BL21:BQ22"/>
    <mergeCell ref="BR21:CA22"/>
    <mergeCell ref="CB21:CE22"/>
    <mergeCell ref="CF21:CJ22"/>
    <mergeCell ref="R23:T23"/>
    <mergeCell ref="U23:V25"/>
    <mergeCell ref="W25:Y25"/>
    <mergeCell ref="W26:Y26"/>
    <mergeCell ref="R28:T28"/>
    <mergeCell ref="CK23:CO24"/>
    <mergeCell ref="CI23:CJ23"/>
    <mergeCell ref="CI24:CJ24"/>
    <mergeCell ref="W20:Y20"/>
    <mergeCell ref="Z21:Z22"/>
    <mergeCell ref="E21:K22"/>
    <mergeCell ref="Q21:Q22"/>
    <mergeCell ref="R21:T22"/>
    <mergeCell ref="L23:O24"/>
    <mergeCell ref="L21:O21"/>
    <mergeCell ref="L31:O31"/>
    <mergeCell ref="G55:K56"/>
    <mergeCell ref="CK21:CO22"/>
    <mergeCell ref="CF17:CJ18"/>
    <mergeCell ref="BB19:BF20"/>
    <mergeCell ref="BG19:BK20"/>
    <mergeCell ref="BL19:BQ20"/>
    <mergeCell ref="BR19:CA20"/>
    <mergeCell ref="CB19:CE20"/>
    <mergeCell ref="CF19:CJ20"/>
    <mergeCell ref="BG17:BK18"/>
    <mergeCell ref="G53:K54"/>
    <mergeCell ref="L53:O53"/>
    <mergeCell ref="R46:T46"/>
    <mergeCell ref="U53:V54"/>
    <mergeCell ref="R53:T53"/>
    <mergeCell ref="R54:T54"/>
    <mergeCell ref="R48:T48"/>
    <mergeCell ref="R49:T49"/>
    <mergeCell ref="AF57:AG58"/>
    <mergeCell ref="AA55:AE56"/>
    <mergeCell ref="R52:T52"/>
    <mergeCell ref="AF55:AG56"/>
    <mergeCell ref="AA57:AE58"/>
    <mergeCell ref="E23:K25"/>
    <mergeCell ref="E31:K32"/>
    <mergeCell ref="L42:O42"/>
    <mergeCell ref="U42:V43"/>
    <mergeCell ref="R33:T33"/>
    <mergeCell ref="AA53:AE54"/>
    <mergeCell ref="AF53:AG54"/>
    <mergeCell ref="L35:O36"/>
    <mergeCell ref="E42:K43"/>
    <mergeCell ref="Z23:Z25"/>
    <mergeCell ref="R24:T24"/>
    <mergeCell ref="E35:K37"/>
    <mergeCell ref="Q31:Q32"/>
    <mergeCell ref="G57:K58"/>
    <mergeCell ref="R57:T57"/>
    <mergeCell ref="U44:V45"/>
    <mergeCell ref="W38:Y39"/>
    <mergeCell ref="W49:Y49"/>
    <mergeCell ref="L46:O47"/>
    <mergeCell ref="AF23:AG25"/>
    <mergeCell ref="AA23:AE25"/>
    <mergeCell ref="AA31:AE32"/>
    <mergeCell ref="AA33:AE34"/>
    <mergeCell ref="AF33:AG34"/>
    <mergeCell ref="AF31:AG32"/>
    <mergeCell ref="BB23:BF24"/>
    <mergeCell ref="BG23:BK24"/>
    <mergeCell ref="BL23:BQ24"/>
    <mergeCell ref="BB25:BF26"/>
    <mergeCell ref="BG25:BK26"/>
    <mergeCell ref="BL25:BQ26"/>
    <mergeCell ref="AH16:AS17"/>
    <mergeCell ref="AA15:AS15"/>
    <mergeCell ref="AA21:AE22"/>
    <mergeCell ref="AF21:AG22"/>
    <mergeCell ref="BL15:BQ16"/>
    <mergeCell ref="BS11:BX12"/>
    <mergeCell ref="BM11:BR12"/>
    <mergeCell ref="BG11:BL12"/>
    <mergeCell ref="BR15:CA16"/>
    <mergeCell ref="AF16:AG17"/>
    <mergeCell ref="AF18:AG20"/>
    <mergeCell ref="CK37:CO38"/>
    <mergeCell ref="BB11:BF12"/>
    <mergeCell ref="CK15:CO16"/>
    <mergeCell ref="CF15:CJ16"/>
    <mergeCell ref="BB15:BF16"/>
    <mergeCell ref="BG15:BK16"/>
    <mergeCell ref="BR17:CA18"/>
    <mergeCell ref="BG31:BK32"/>
    <mergeCell ref="CB17:CE18"/>
    <mergeCell ref="CK17:CO18"/>
    <mergeCell ref="CB15:CE16"/>
    <mergeCell ref="CK31:CO32"/>
    <mergeCell ref="CJ31:CJ32"/>
    <mergeCell ref="BR23:CA24"/>
    <mergeCell ref="CB23:CE24"/>
    <mergeCell ref="CE11:CJ12"/>
    <mergeCell ref="BL29:BQ30"/>
    <mergeCell ref="BB37:BF38"/>
    <mergeCell ref="BG37:BK38"/>
    <mergeCell ref="BL37:BQ38"/>
    <mergeCell ref="BR37:CA38"/>
    <mergeCell ref="CB37:CE38"/>
    <mergeCell ref="BL17:BQ18"/>
    <mergeCell ref="BB17:BF18"/>
    <mergeCell ref="BS8:BX9"/>
    <mergeCell ref="BM10:BR10"/>
    <mergeCell ref="BG6:BQ6"/>
    <mergeCell ref="BB6:BF6"/>
    <mergeCell ref="BR6:CO6"/>
    <mergeCell ref="CE7:CJ7"/>
    <mergeCell ref="CD4:CI5"/>
    <mergeCell ref="CJ4:CO5"/>
    <mergeCell ref="BY11:CD12"/>
    <mergeCell ref="BS10:BX10"/>
    <mergeCell ref="CK10:CO10"/>
    <mergeCell ref="BM8:BR9"/>
    <mergeCell ref="BY8:CD9"/>
    <mergeCell ref="CE10:CJ10"/>
    <mergeCell ref="CK7:CO7"/>
    <mergeCell ref="CE8:CJ9"/>
    <mergeCell ref="CK11:CO12"/>
    <mergeCell ref="BY7:CD7"/>
    <mergeCell ref="BM7:BR7"/>
    <mergeCell ref="BS7:BX7"/>
    <mergeCell ref="BR4:CC5"/>
    <mergeCell ref="BY10:CD10"/>
    <mergeCell ref="CK8:CO9"/>
    <mergeCell ref="K2:AR3"/>
    <mergeCell ref="F2:I3"/>
    <mergeCell ref="AG6:AH6"/>
    <mergeCell ref="P6:Q6"/>
    <mergeCell ref="S6:T6"/>
    <mergeCell ref="R18:T18"/>
    <mergeCell ref="BB10:BF10"/>
    <mergeCell ref="BB7:BF7"/>
    <mergeCell ref="BG7:BL7"/>
    <mergeCell ref="BB8:BF9"/>
    <mergeCell ref="BG8:BL9"/>
    <mergeCell ref="BG10:BL10"/>
    <mergeCell ref="BB4:BF5"/>
    <mergeCell ref="BG4:BQ5"/>
    <mergeCell ref="E18:K20"/>
    <mergeCell ref="L18:O19"/>
    <mergeCell ref="R19:T19"/>
    <mergeCell ref="O13:AF13"/>
    <mergeCell ref="G10:O11"/>
    <mergeCell ref="F6:I6"/>
    <mergeCell ref="W18:Y18"/>
    <mergeCell ref="W19:Y19"/>
    <mergeCell ref="M6:N6"/>
    <mergeCell ref="E15:K17"/>
    <mergeCell ref="E2:E3"/>
    <mergeCell ref="K4:AR5"/>
    <mergeCell ref="F4:I5"/>
    <mergeCell ref="E4:E5"/>
    <mergeCell ref="CE43:CG44"/>
    <mergeCell ref="BB43:BE44"/>
    <mergeCell ref="BF43:BJ44"/>
    <mergeCell ref="BK43:BO44"/>
    <mergeCell ref="BP43:BT44"/>
    <mergeCell ref="BU43:CD44"/>
    <mergeCell ref="BB39:BF40"/>
    <mergeCell ref="BG39:BK40"/>
    <mergeCell ref="BG33:BK34"/>
    <mergeCell ref="BB33:BF34"/>
    <mergeCell ref="CF23:CH23"/>
    <mergeCell ref="CF24:CH24"/>
    <mergeCell ref="R31:T32"/>
    <mergeCell ref="E40:K41"/>
    <mergeCell ref="E33:K34"/>
    <mergeCell ref="L38:O38"/>
    <mergeCell ref="E38:K39"/>
    <mergeCell ref="L44:O44"/>
    <mergeCell ref="L40:O40"/>
    <mergeCell ref="L33:O33"/>
    <mergeCell ref="BR25:CA26"/>
    <mergeCell ref="BG29:BK30"/>
    <mergeCell ref="CB25:CE26"/>
    <mergeCell ref="BB31:BF32"/>
    <mergeCell ref="CB29:CE30"/>
    <mergeCell ref="CK29:CO30"/>
    <mergeCell ref="CK25:CO26"/>
    <mergeCell ref="CF29:CJ30"/>
    <mergeCell ref="CF25:CJ26"/>
    <mergeCell ref="BR29:CA30"/>
    <mergeCell ref="BB29:BF30"/>
    <mergeCell ref="CH43:CK44"/>
    <mergeCell ref="CL43:CO44"/>
    <mergeCell ref="BR31:CA32"/>
    <mergeCell ref="BL31:BQ32"/>
    <mergeCell ref="BR35:CA36"/>
    <mergeCell ref="BL33:BQ34"/>
    <mergeCell ref="CJ39:CJ40"/>
    <mergeCell ref="CB39:CE40"/>
    <mergeCell ref="CK39:CO40"/>
    <mergeCell ref="CF37:CI38"/>
    <mergeCell ref="CK35:CO36"/>
    <mergeCell ref="CJ35:CJ36"/>
    <mergeCell ref="CF35:CI36"/>
    <mergeCell ref="CB35:CE36"/>
    <mergeCell ref="BL35:BQ36"/>
    <mergeCell ref="BR33:CA34"/>
    <mergeCell ref="CK33:CO34"/>
    <mergeCell ref="CB31:CE32"/>
    <mergeCell ref="CJ33:CJ34"/>
    <mergeCell ref="CF33:CI34"/>
    <mergeCell ref="CB33:CE34"/>
    <mergeCell ref="CF31:CI32"/>
    <mergeCell ref="CF39:CI40"/>
    <mergeCell ref="CJ37:CJ38"/>
    <mergeCell ref="W63:Z63"/>
    <mergeCell ref="W61:Z61"/>
    <mergeCell ref="AF42:AG43"/>
    <mergeCell ref="AA42:AE43"/>
    <mergeCell ref="BL39:BQ40"/>
    <mergeCell ref="BR39:CA40"/>
    <mergeCell ref="BG35:BK36"/>
    <mergeCell ref="BB35:BF36"/>
    <mergeCell ref="Q38:Q39"/>
    <mergeCell ref="R42:T43"/>
    <mergeCell ref="W44:Y45"/>
    <mergeCell ref="W36:Y36"/>
    <mergeCell ref="Z35:Z37"/>
    <mergeCell ref="W35:Y35"/>
    <mergeCell ref="Z38:Z39"/>
    <mergeCell ref="W37:Y37"/>
    <mergeCell ref="AA35:AE37"/>
    <mergeCell ref="AA38:AE39"/>
    <mergeCell ref="BK47:BO48"/>
    <mergeCell ref="BR63:BT63"/>
    <mergeCell ref="BW63:BY63"/>
    <mergeCell ref="R38:T39"/>
    <mergeCell ref="U38:V39"/>
    <mergeCell ref="R40:T41"/>
    <mergeCell ref="W21:Y22"/>
    <mergeCell ref="W23:Y23"/>
    <mergeCell ref="W27:Y27"/>
    <mergeCell ref="W24:Y24"/>
    <mergeCell ref="R20:T20"/>
    <mergeCell ref="U18:V20"/>
    <mergeCell ref="AA6:AB6"/>
    <mergeCell ref="L15:V15"/>
    <mergeCell ref="AA18:AE20"/>
    <mergeCell ref="AD6:AE6"/>
    <mergeCell ref="U21:V22"/>
    <mergeCell ref="R27:T27"/>
    <mergeCell ref="R25:T25"/>
    <mergeCell ref="AA16:AE17"/>
    <mergeCell ref="W15:Z17"/>
    <mergeCell ref="Q16:V17"/>
    <mergeCell ref="L16:P17"/>
    <mergeCell ref="L61:O61"/>
    <mergeCell ref="L55:O55"/>
    <mergeCell ref="L57:O57"/>
    <mergeCell ref="Z40:Z41"/>
    <mergeCell ref="W40:Y41"/>
    <mergeCell ref="U40:V41"/>
    <mergeCell ref="Q42:Q43"/>
    <mergeCell ref="U59:V60"/>
    <mergeCell ref="U61:V62"/>
    <mergeCell ref="Q40:Q41"/>
    <mergeCell ref="R51:T51"/>
    <mergeCell ref="L59:O59"/>
    <mergeCell ref="E44:K45"/>
    <mergeCell ref="Q61:T62"/>
    <mergeCell ref="E66:K66"/>
    <mergeCell ref="L66:V66"/>
    <mergeCell ref="AF59:AG60"/>
    <mergeCell ref="W66:AG66"/>
    <mergeCell ref="AA59:AE60"/>
    <mergeCell ref="Z59:Z60"/>
    <mergeCell ref="E61:K62"/>
    <mergeCell ref="E63:K65"/>
    <mergeCell ref="M64:O64"/>
    <mergeCell ref="M65:O65"/>
    <mergeCell ref="AF44:AG45"/>
    <mergeCell ref="AA44:AE45"/>
    <mergeCell ref="R44:T45"/>
    <mergeCell ref="Q44:Q45"/>
    <mergeCell ref="Z53:Z54"/>
    <mergeCell ref="W53:Y53"/>
    <mergeCell ref="U64:V65"/>
    <mergeCell ref="Q64:T65"/>
    <mergeCell ref="M63:O63"/>
    <mergeCell ref="Q63:V63"/>
    <mergeCell ref="U55:V56"/>
    <mergeCell ref="W58:Y58"/>
    <mergeCell ref="W48:Y48"/>
    <mergeCell ref="W47:Y47"/>
    <mergeCell ref="W29:Y29"/>
    <mergeCell ref="R34:T34"/>
    <mergeCell ref="R29:T29"/>
    <mergeCell ref="U35:V37"/>
    <mergeCell ref="AF35:AG37"/>
    <mergeCell ref="W52:Y52"/>
    <mergeCell ref="W51:Y51"/>
    <mergeCell ref="W42:Y43"/>
    <mergeCell ref="W31:Y32"/>
    <mergeCell ref="Z31:Z32"/>
    <mergeCell ref="W30:Y30"/>
    <mergeCell ref="U33:V34"/>
    <mergeCell ref="R36:T36"/>
    <mergeCell ref="R35:T35"/>
    <mergeCell ref="W33:Y33"/>
    <mergeCell ref="U31:V32"/>
    <mergeCell ref="Z33:Z34"/>
    <mergeCell ref="W34:Y34"/>
    <mergeCell ref="R30:T30"/>
    <mergeCell ref="AF40:AG41"/>
    <mergeCell ref="AF38:AG39"/>
    <mergeCell ref="AA40:AE41"/>
    <mergeCell ref="U57:V58"/>
    <mergeCell ref="R58:T58"/>
    <mergeCell ref="R37:T37"/>
    <mergeCell ref="Z44:Z45"/>
    <mergeCell ref="W54:Y54"/>
    <mergeCell ref="R55:T56"/>
    <mergeCell ref="Z18:Z20"/>
    <mergeCell ref="Z42:Z43"/>
    <mergeCell ref="CL45:CO46"/>
    <mergeCell ref="CJ45:CK46"/>
    <mergeCell ref="CH45:CI46"/>
    <mergeCell ref="CE45:CG46"/>
    <mergeCell ref="BU45:CD46"/>
    <mergeCell ref="BP45:BT46"/>
    <mergeCell ref="BK45:BO46"/>
    <mergeCell ref="BF45:BJ46"/>
    <mergeCell ref="BB45:BE46"/>
    <mergeCell ref="CL47:CO48"/>
    <mergeCell ref="CJ47:CK48"/>
    <mergeCell ref="CH47:CI48"/>
    <mergeCell ref="CE47:CG48"/>
    <mergeCell ref="BU47:CD48"/>
    <mergeCell ref="BP47:BT48"/>
    <mergeCell ref="BF53:BJ54"/>
    <mergeCell ref="CL49:CO50"/>
    <mergeCell ref="CJ49:CK50"/>
    <mergeCell ref="CH49:CI50"/>
    <mergeCell ref="CE49:CG50"/>
    <mergeCell ref="BU49:CD50"/>
    <mergeCell ref="BP49:BT50"/>
    <mergeCell ref="BR64:BT64"/>
    <mergeCell ref="BW64:BY64"/>
    <mergeCell ref="CB64:CD64"/>
    <mergeCell ref="CL64:CN64"/>
    <mergeCell ref="CH51:CI52"/>
    <mergeCell ref="CJ51:CK52"/>
    <mergeCell ref="CL51:CO52"/>
    <mergeCell ref="BC59:CN61"/>
    <mergeCell ref="BC63:BE63"/>
    <mergeCell ref="BH63:BJ63"/>
    <mergeCell ref="BB55:BE56"/>
    <mergeCell ref="BC64:BE64"/>
    <mergeCell ref="BH64:BJ64"/>
    <mergeCell ref="CJ56:CK56"/>
    <mergeCell ref="CJ53:CK54"/>
    <mergeCell ref="BP55:BT56"/>
    <mergeCell ref="BU55:CD56"/>
    <mergeCell ref="CB63:CD63"/>
    <mergeCell ref="BF55:BJ56"/>
    <mergeCell ref="BK55:BO56"/>
    <mergeCell ref="BB53:BE54"/>
    <mergeCell ref="CL63:CN63"/>
    <mergeCell ref="BB51:BE52"/>
    <mergeCell ref="BC67:BE67"/>
    <mergeCell ref="BH67:BJ67"/>
    <mergeCell ref="CL66:CN66"/>
    <mergeCell ref="BC65:BE65"/>
    <mergeCell ref="BH65:BJ65"/>
    <mergeCell ref="BR65:BT65"/>
    <mergeCell ref="BW65:BY65"/>
    <mergeCell ref="CB65:CD65"/>
    <mergeCell ref="CL65:CN65"/>
    <mergeCell ref="BW67:BY67"/>
    <mergeCell ref="CB67:CD67"/>
    <mergeCell ref="BC66:BE66"/>
    <mergeCell ref="BH66:BJ66"/>
    <mergeCell ref="BR66:BT66"/>
    <mergeCell ref="BW66:BY66"/>
    <mergeCell ref="CB66:CD66"/>
    <mergeCell ref="CL55:CO56"/>
    <mergeCell ref="BK53:BO54"/>
    <mergeCell ref="CH53:CI54"/>
    <mergeCell ref="R26:T26"/>
    <mergeCell ref="CL53:CO54"/>
    <mergeCell ref="CH55:CI55"/>
    <mergeCell ref="CH56:CI56"/>
    <mergeCell ref="CJ55:CK55"/>
    <mergeCell ref="R50:T50"/>
    <mergeCell ref="W50:Y50"/>
    <mergeCell ref="Z46:Z48"/>
    <mergeCell ref="Z49:Z52"/>
    <mergeCell ref="BF47:BJ48"/>
    <mergeCell ref="BB47:BE48"/>
    <mergeCell ref="BK49:BO50"/>
    <mergeCell ref="BF49:BJ50"/>
    <mergeCell ref="BF51:BJ52"/>
    <mergeCell ref="BK51:BO52"/>
    <mergeCell ref="BP51:BT52"/>
    <mergeCell ref="BU51:CD52"/>
    <mergeCell ref="CE51:CG52"/>
    <mergeCell ref="BP53:BT54"/>
    <mergeCell ref="BU53:CD54"/>
    <mergeCell ref="CE53:CG54"/>
    <mergeCell ref="BB49:BE50"/>
    <mergeCell ref="CE55:CG56"/>
    <mergeCell ref="E46:F60"/>
    <mergeCell ref="W60:Y60"/>
    <mergeCell ref="R59:T59"/>
    <mergeCell ref="R60:T60"/>
    <mergeCell ref="AA49:AE52"/>
    <mergeCell ref="AA46:AE48"/>
    <mergeCell ref="AH18:AS66"/>
    <mergeCell ref="G59:K59"/>
    <mergeCell ref="G60:K60"/>
    <mergeCell ref="L49:O51"/>
    <mergeCell ref="G46:K48"/>
    <mergeCell ref="G49:K52"/>
    <mergeCell ref="R47:T47"/>
    <mergeCell ref="W46:Y46"/>
    <mergeCell ref="AF46:AG48"/>
    <mergeCell ref="AF49:AG52"/>
    <mergeCell ref="U49:V52"/>
    <mergeCell ref="U46:V48"/>
    <mergeCell ref="W59:Y59"/>
    <mergeCell ref="W64:Z64"/>
    <mergeCell ref="W55:Y56"/>
    <mergeCell ref="W57:Y57"/>
    <mergeCell ref="Z55:Z56"/>
    <mergeCell ref="Z57:Z58"/>
  </mergeCells>
  <phoneticPr fontId="1"/>
  <conditionalFormatting sqref="R21">
    <cfRule type="expression" dxfId="7" priority="25" stopIfTrue="1">
      <formula>$C21=TRUE</formula>
    </cfRule>
  </conditionalFormatting>
  <conditionalFormatting sqref="R38">
    <cfRule type="expression" dxfId="6" priority="16" stopIfTrue="1">
      <formula>$C38=TRUE</formula>
    </cfRule>
  </conditionalFormatting>
  <conditionalFormatting sqref="R40">
    <cfRule type="expression" dxfId="5" priority="9" stopIfTrue="1">
      <formula>$C40=TRUE</formula>
    </cfRule>
  </conditionalFormatting>
  <conditionalFormatting sqref="R53:R55">
    <cfRule type="expression" dxfId="4" priority="8" stopIfTrue="1">
      <formula>$C53=TRUE</formula>
    </cfRule>
  </conditionalFormatting>
  <conditionalFormatting sqref="R57:R60">
    <cfRule type="expression" dxfId="3" priority="1" stopIfTrue="1">
      <formula>$C57=TRUE</formula>
    </cfRule>
  </conditionalFormatting>
  <conditionalFormatting sqref="R18:T20">
    <cfRule type="expression" dxfId="2" priority="22" stopIfTrue="1">
      <formula>$C18=TRUE</formula>
    </cfRule>
  </conditionalFormatting>
  <conditionalFormatting sqref="R23:T37">
    <cfRule type="expression" dxfId="1" priority="5" stopIfTrue="1">
      <formula>$C23=TRUE</formula>
    </cfRule>
  </conditionalFormatting>
  <conditionalFormatting sqref="R42:T52">
    <cfRule type="expression" dxfId="0" priority="3" stopIfTrue="1">
      <formula>$C42=TRUE</formula>
    </cfRule>
  </conditionalFormatting>
  <pageMargins left="0.39370078740157483" right="0.39370078740157483" top="0.39370078740157483" bottom="0" header="0" footer="0"/>
  <pageSetup paperSize="8" scale="80"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297" r:id="rId4" name="Check Box 1177">
              <controlPr defaultSize="0" autoFill="0" autoLine="0" autoPict="0">
                <anchor moveWithCells="1">
                  <from>
                    <xdr:col>16</xdr:col>
                    <xdr:colOff>28575</xdr:colOff>
                    <xdr:row>17</xdr:row>
                    <xdr:rowOff>28575</xdr:rowOff>
                  </from>
                  <to>
                    <xdr:col>17</xdr:col>
                    <xdr:colOff>0</xdr:colOff>
                    <xdr:row>17</xdr:row>
                    <xdr:rowOff>180975</xdr:rowOff>
                  </to>
                </anchor>
              </controlPr>
            </control>
          </mc:Choice>
        </mc:AlternateContent>
        <mc:AlternateContent xmlns:mc="http://schemas.openxmlformats.org/markup-compatibility/2006">
          <mc:Choice Requires="x14">
            <control shapeId="6303" r:id="rId5" name="Check Box 1183">
              <controlPr defaultSize="0" autoFill="0" autoLine="0" autoPict="0">
                <anchor moveWithCells="1">
                  <from>
                    <xdr:col>16</xdr:col>
                    <xdr:colOff>28575</xdr:colOff>
                    <xdr:row>18</xdr:row>
                    <xdr:rowOff>28575</xdr:rowOff>
                  </from>
                  <to>
                    <xdr:col>17</xdr:col>
                    <xdr:colOff>0</xdr:colOff>
                    <xdr:row>18</xdr:row>
                    <xdr:rowOff>180975</xdr:rowOff>
                  </to>
                </anchor>
              </controlPr>
            </control>
          </mc:Choice>
        </mc:AlternateContent>
        <mc:AlternateContent xmlns:mc="http://schemas.openxmlformats.org/markup-compatibility/2006">
          <mc:Choice Requires="x14">
            <control shapeId="6304" r:id="rId6" name="Check Box 1184">
              <controlPr defaultSize="0" autoFill="0" autoLine="0" autoPict="0">
                <anchor moveWithCells="1">
                  <from>
                    <xdr:col>16</xdr:col>
                    <xdr:colOff>28575</xdr:colOff>
                    <xdr:row>19</xdr:row>
                    <xdr:rowOff>28575</xdr:rowOff>
                  </from>
                  <to>
                    <xdr:col>17</xdr:col>
                    <xdr:colOff>0</xdr:colOff>
                    <xdr:row>19</xdr:row>
                    <xdr:rowOff>180975</xdr:rowOff>
                  </to>
                </anchor>
              </controlPr>
            </control>
          </mc:Choice>
        </mc:AlternateContent>
        <mc:AlternateContent xmlns:mc="http://schemas.openxmlformats.org/markup-compatibility/2006">
          <mc:Choice Requires="x14">
            <control shapeId="6342" r:id="rId7" name="Check Box 1222">
              <controlPr defaultSize="0" autoFill="0" autoLine="0" autoPict="0">
                <anchor moveWithCells="1">
                  <from>
                    <xdr:col>16</xdr:col>
                    <xdr:colOff>28575</xdr:colOff>
                    <xdr:row>20</xdr:row>
                    <xdr:rowOff>123825</xdr:rowOff>
                  </from>
                  <to>
                    <xdr:col>17</xdr:col>
                    <xdr:colOff>0</xdr:colOff>
                    <xdr:row>21</xdr:row>
                    <xdr:rowOff>66675</xdr:rowOff>
                  </to>
                </anchor>
              </controlPr>
            </control>
          </mc:Choice>
        </mc:AlternateContent>
        <mc:AlternateContent xmlns:mc="http://schemas.openxmlformats.org/markup-compatibility/2006">
          <mc:Choice Requires="x14">
            <control shapeId="6362" r:id="rId8" name="Check Box 1242">
              <controlPr defaultSize="0" autoFill="0" autoLine="0" autoPict="0">
                <anchor moveWithCells="1">
                  <from>
                    <xdr:col>16</xdr:col>
                    <xdr:colOff>28575</xdr:colOff>
                    <xdr:row>41</xdr:row>
                    <xdr:rowOff>123825</xdr:rowOff>
                  </from>
                  <to>
                    <xdr:col>17</xdr:col>
                    <xdr:colOff>0</xdr:colOff>
                    <xdr:row>42</xdr:row>
                    <xdr:rowOff>66675</xdr:rowOff>
                  </to>
                </anchor>
              </controlPr>
            </control>
          </mc:Choice>
        </mc:AlternateContent>
        <mc:AlternateContent xmlns:mc="http://schemas.openxmlformats.org/markup-compatibility/2006">
          <mc:Choice Requires="x14">
            <control shapeId="6364" r:id="rId9" name="Check Box 1244">
              <controlPr defaultSize="0" autoFill="0" autoLine="0" autoPict="0">
                <anchor moveWithCells="1">
                  <from>
                    <xdr:col>16</xdr:col>
                    <xdr:colOff>28575</xdr:colOff>
                    <xdr:row>22</xdr:row>
                    <xdr:rowOff>28575</xdr:rowOff>
                  </from>
                  <to>
                    <xdr:col>17</xdr:col>
                    <xdr:colOff>0</xdr:colOff>
                    <xdr:row>22</xdr:row>
                    <xdr:rowOff>180975</xdr:rowOff>
                  </to>
                </anchor>
              </controlPr>
            </control>
          </mc:Choice>
        </mc:AlternateContent>
        <mc:AlternateContent xmlns:mc="http://schemas.openxmlformats.org/markup-compatibility/2006">
          <mc:Choice Requires="x14">
            <control shapeId="6365" r:id="rId10" name="Check Box 1245">
              <controlPr defaultSize="0" autoFill="0" autoLine="0" autoPict="0">
                <anchor moveWithCells="1">
                  <from>
                    <xdr:col>16</xdr:col>
                    <xdr:colOff>28575</xdr:colOff>
                    <xdr:row>24</xdr:row>
                    <xdr:rowOff>28575</xdr:rowOff>
                  </from>
                  <to>
                    <xdr:col>17</xdr:col>
                    <xdr:colOff>0</xdr:colOff>
                    <xdr:row>24</xdr:row>
                    <xdr:rowOff>180975</xdr:rowOff>
                  </to>
                </anchor>
              </controlPr>
            </control>
          </mc:Choice>
        </mc:AlternateContent>
        <mc:AlternateContent xmlns:mc="http://schemas.openxmlformats.org/markup-compatibility/2006">
          <mc:Choice Requires="x14">
            <control shapeId="6366" r:id="rId11" name="Check Box 1246">
              <controlPr defaultSize="0" autoFill="0" autoLine="0" autoPict="0">
                <anchor moveWithCells="1">
                  <from>
                    <xdr:col>16</xdr:col>
                    <xdr:colOff>28575</xdr:colOff>
                    <xdr:row>26</xdr:row>
                    <xdr:rowOff>28575</xdr:rowOff>
                  </from>
                  <to>
                    <xdr:col>17</xdr:col>
                    <xdr:colOff>0</xdr:colOff>
                    <xdr:row>26</xdr:row>
                    <xdr:rowOff>180975</xdr:rowOff>
                  </to>
                </anchor>
              </controlPr>
            </control>
          </mc:Choice>
        </mc:AlternateContent>
        <mc:AlternateContent xmlns:mc="http://schemas.openxmlformats.org/markup-compatibility/2006">
          <mc:Choice Requires="x14">
            <control shapeId="6367" r:id="rId12" name="Check Box 1247">
              <controlPr defaultSize="0" autoFill="0" autoLine="0" autoPict="0">
                <anchor moveWithCells="1">
                  <from>
                    <xdr:col>16</xdr:col>
                    <xdr:colOff>28575</xdr:colOff>
                    <xdr:row>28</xdr:row>
                    <xdr:rowOff>28575</xdr:rowOff>
                  </from>
                  <to>
                    <xdr:col>17</xdr:col>
                    <xdr:colOff>0</xdr:colOff>
                    <xdr:row>28</xdr:row>
                    <xdr:rowOff>180975</xdr:rowOff>
                  </to>
                </anchor>
              </controlPr>
            </control>
          </mc:Choice>
        </mc:AlternateContent>
        <mc:AlternateContent xmlns:mc="http://schemas.openxmlformats.org/markup-compatibility/2006">
          <mc:Choice Requires="x14">
            <control shapeId="6368" r:id="rId13" name="Check Box 1248">
              <controlPr defaultSize="0" autoFill="0" autoLine="0" autoPict="0">
                <anchor moveWithCells="1">
                  <from>
                    <xdr:col>16</xdr:col>
                    <xdr:colOff>28575</xdr:colOff>
                    <xdr:row>29</xdr:row>
                    <xdr:rowOff>28575</xdr:rowOff>
                  </from>
                  <to>
                    <xdr:col>17</xdr:col>
                    <xdr:colOff>0</xdr:colOff>
                    <xdr:row>29</xdr:row>
                    <xdr:rowOff>180975</xdr:rowOff>
                  </to>
                </anchor>
              </controlPr>
            </control>
          </mc:Choice>
        </mc:AlternateContent>
        <mc:AlternateContent xmlns:mc="http://schemas.openxmlformats.org/markup-compatibility/2006">
          <mc:Choice Requires="x14">
            <control shapeId="6369" r:id="rId14" name="Check Box 1249">
              <controlPr defaultSize="0" autoFill="0" autoLine="0" autoPict="0">
                <anchor moveWithCells="1">
                  <from>
                    <xdr:col>16</xdr:col>
                    <xdr:colOff>28575</xdr:colOff>
                    <xdr:row>30</xdr:row>
                    <xdr:rowOff>123825</xdr:rowOff>
                  </from>
                  <to>
                    <xdr:col>17</xdr:col>
                    <xdr:colOff>0</xdr:colOff>
                    <xdr:row>31</xdr:row>
                    <xdr:rowOff>66675</xdr:rowOff>
                  </to>
                </anchor>
              </controlPr>
            </control>
          </mc:Choice>
        </mc:AlternateContent>
        <mc:AlternateContent xmlns:mc="http://schemas.openxmlformats.org/markup-compatibility/2006">
          <mc:Choice Requires="x14">
            <control shapeId="6371" r:id="rId15" name="Check Box 1251">
              <controlPr defaultSize="0" autoFill="0" autoLine="0" autoPict="0">
                <anchor moveWithCells="1">
                  <from>
                    <xdr:col>16</xdr:col>
                    <xdr:colOff>28575</xdr:colOff>
                    <xdr:row>32</xdr:row>
                    <xdr:rowOff>28575</xdr:rowOff>
                  </from>
                  <to>
                    <xdr:col>17</xdr:col>
                    <xdr:colOff>0</xdr:colOff>
                    <xdr:row>32</xdr:row>
                    <xdr:rowOff>180975</xdr:rowOff>
                  </to>
                </anchor>
              </controlPr>
            </control>
          </mc:Choice>
        </mc:AlternateContent>
        <mc:AlternateContent xmlns:mc="http://schemas.openxmlformats.org/markup-compatibility/2006">
          <mc:Choice Requires="x14">
            <control shapeId="6372" r:id="rId16" name="Check Box 1252">
              <controlPr defaultSize="0" autoFill="0" autoLine="0" autoPict="0">
                <anchor moveWithCells="1">
                  <from>
                    <xdr:col>16</xdr:col>
                    <xdr:colOff>28575</xdr:colOff>
                    <xdr:row>33</xdr:row>
                    <xdr:rowOff>28575</xdr:rowOff>
                  </from>
                  <to>
                    <xdr:col>17</xdr:col>
                    <xdr:colOff>0</xdr:colOff>
                    <xdr:row>33</xdr:row>
                    <xdr:rowOff>180975</xdr:rowOff>
                  </to>
                </anchor>
              </controlPr>
            </control>
          </mc:Choice>
        </mc:AlternateContent>
        <mc:AlternateContent xmlns:mc="http://schemas.openxmlformats.org/markup-compatibility/2006">
          <mc:Choice Requires="x14">
            <control shapeId="6373" r:id="rId17" name="Check Box 1253">
              <controlPr defaultSize="0" autoFill="0" autoLine="0" autoPict="0">
                <anchor moveWithCells="1">
                  <from>
                    <xdr:col>16</xdr:col>
                    <xdr:colOff>28575</xdr:colOff>
                    <xdr:row>51</xdr:row>
                    <xdr:rowOff>28575</xdr:rowOff>
                  </from>
                  <to>
                    <xdr:col>17</xdr:col>
                    <xdr:colOff>0</xdr:colOff>
                    <xdr:row>51</xdr:row>
                    <xdr:rowOff>161925</xdr:rowOff>
                  </to>
                </anchor>
              </controlPr>
            </control>
          </mc:Choice>
        </mc:AlternateContent>
        <mc:AlternateContent xmlns:mc="http://schemas.openxmlformats.org/markup-compatibility/2006">
          <mc:Choice Requires="x14">
            <control shapeId="6375" r:id="rId18" name="Check Box 1255">
              <controlPr defaultSize="0" autoFill="0" autoLine="0" autoPict="0">
                <anchor moveWithCells="1">
                  <from>
                    <xdr:col>16</xdr:col>
                    <xdr:colOff>28575</xdr:colOff>
                    <xdr:row>36</xdr:row>
                    <xdr:rowOff>28575</xdr:rowOff>
                  </from>
                  <to>
                    <xdr:col>17</xdr:col>
                    <xdr:colOff>0</xdr:colOff>
                    <xdr:row>36</xdr:row>
                    <xdr:rowOff>180975</xdr:rowOff>
                  </to>
                </anchor>
              </controlPr>
            </control>
          </mc:Choice>
        </mc:AlternateContent>
        <mc:AlternateContent xmlns:mc="http://schemas.openxmlformats.org/markup-compatibility/2006">
          <mc:Choice Requires="x14">
            <control shapeId="6376" r:id="rId19" name="Check Box 1256">
              <controlPr defaultSize="0" autoFill="0" autoLine="0" autoPict="0">
                <anchor moveWithCells="1">
                  <from>
                    <xdr:col>16</xdr:col>
                    <xdr:colOff>28575</xdr:colOff>
                    <xdr:row>37</xdr:row>
                    <xdr:rowOff>123825</xdr:rowOff>
                  </from>
                  <to>
                    <xdr:col>17</xdr:col>
                    <xdr:colOff>0</xdr:colOff>
                    <xdr:row>38</xdr:row>
                    <xdr:rowOff>66675</xdr:rowOff>
                  </to>
                </anchor>
              </controlPr>
            </control>
          </mc:Choice>
        </mc:AlternateContent>
        <mc:AlternateContent xmlns:mc="http://schemas.openxmlformats.org/markup-compatibility/2006">
          <mc:Choice Requires="x14">
            <control shapeId="6380" r:id="rId20" name="Check Box 1260">
              <controlPr defaultSize="0" autoFill="0" autoLine="0" autoPict="0">
                <anchor moveWithCells="1">
                  <from>
                    <xdr:col>16</xdr:col>
                    <xdr:colOff>28575</xdr:colOff>
                    <xdr:row>39</xdr:row>
                    <xdr:rowOff>123825</xdr:rowOff>
                  </from>
                  <to>
                    <xdr:col>17</xdr:col>
                    <xdr:colOff>0</xdr:colOff>
                    <xdr:row>40</xdr:row>
                    <xdr:rowOff>66675</xdr:rowOff>
                  </to>
                </anchor>
              </controlPr>
            </control>
          </mc:Choice>
        </mc:AlternateContent>
        <mc:AlternateContent xmlns:mc="http://schemas.openxmlformats.org/markup-compatibility/2006">
          <mc:Choice Requires="x14">
            <control shapeId="6382" r:id="rId21" name="Check Box 1262">
              <controlPr defaultSize="0" autoFill="0" autoLine="0" autoPict="0">
                <anchor moveWithCells="1">
                  <from>
                    <xdr:col>16</xdr:col>
                    <xdr:colOff>28575</xdr:colOff>
                    <xdr:row>45</xdr:row>
                    <xdr:rowOff>28575</xdr:rowOff>
                  </from>
                  <to>
                    <xdr:col>17</xdr:col>
                    <xdr:colOff>0</xdr:colOff>
                    <xdr:row>45</xdr:row>
                    <xdr:rowOff>180975</xdr:rowOff>
                  </to>
                </anchor>
              </controlPr>
            </control>
          </mc:Choice>
        </mc:AlternateContent>
        <mc:AlternateContent xmlns:mc="http://schemas.openxmlformats.org/markup-compatibility/2006">
          <mc:Choice Requires="x14">
            <control shapeId="6383" r:id="rId22" name="Check Box 1263">
              <controlPr defaultSize="0" autoFill="0" autoLine="0" autoPict="0">
                <anchor moveWithCells="1">
                  <from>
                    <xdr:col>16</xdr:col>
                    <xdr:colOff>28575</xdr:colOff>
                    <xdr:row>43</xdr:row>
                    <xdr:rowOff>123825</xdr:rowOff>
                  </from>
                  <to>
                    <xdr:col>17</xdr:col>
                    <xdr:colOff>0</xdr:colOff>
                    <xdr:row>44</xdr:row>
                    <xdr:rowOff>66675</xdr:rowOff>
                  </to>
                </anchor>
              </controlPr>
            </control>
          </mc:Choice>
        </mc:AlternateContent>
        <mc:AlternateContent xmlns:mc="http://schemas.openxmlformats.org/markup-compatibility/2006">
          <mc:Choice Requires="x14">
            <control shapeId="6386" r:id="rId23" name="Check Box 1266">
              <controlPr defaultSize="0" autoFill="0" autoLine="0" autoPict="0">
                <anchor moveWithCells="1">
                  <from>
                    <xdr:col>16</xdr:col>
                    <xdr:colOff>28575</xdr:colOff>
                    <xdr:row>48</xdr:row>
                    <xdr:rowOff>28575</xdr:rowOff>
                  </from>
                  <to>
                    <xdr:col>17</xdr:col>
                    <xdr:colOff>0</xdr:colOff>
                    <xdr:row>48</xdr:row>
                    <xdr:rowOff>180975</xdr:rowOff>
                  </to>
                </anchor>
              </controlPr>
            </control>
          </mc:Choice>
        </mc:AlternateContent>
        <mc:AlternateContent xmlns:mc="http://schemas.openxmlformats.org/markup-compatibility/2006">
          <mc:Choice Requires="x14">
            <control shapeId="6388" r:id="rId24" name="Check Box 1268">
              <controlPr defaultSize="0" autoFill="0" autoLine="0" autoPict="0">
                <anchor moveWithCells="1">
                  <from>
                    <xdr:col>16</xdr:col>
                    <xdr:colOff>28575</xdr:colOff>
                    <xdr:row>54</xdr:row>
                    <xdr:rowOff>123825</xdr:rowOff>
                  </from>
                  <to>
                    <xdr:col>17</xdr:col>
                    <xdr:colOff>0</xdr:colOff>
                    <xdr:row>55</xdr:row>
                    <xdr:rowOff>66675</xdr:rowOff>
                  </to>
                </anchor>
              </controlPr>
            </control>
          </mc:Choice>
        </mc:AlternateContent>
        <mc:AlternateContent xmlns:mc="http://schemas.openxmlformats.org/markup-compatibility/2006">
          <mc:Choice Requires="x14">
            <control shapeId="21265" r:id="rId25" name="Check Box 3857">
              <controlPr defaultSize="0" autoFill="0" autoLine="0" autoPict="0">
                <anchor moveWithCells="1">
                  <from>
                    <xdr:col>16</xdr:col>
                    <xdr:colOff>28575</xdr:colOff>
                    <xdr:row>52</xdr:row>
                    <xdr:rowOff>28575</xdr:rowOff>
                  </from>
                  <to>
                    <xdr:col>17</xdr:col>
                    <xdr:colOff>0</xdr:colOff>
                    <xdr:row>52</xdr:row>
                    <xdr:rowOff>180975</xdr:rowOff>
                  </to>
                </anchor>
              </controlPr>
            </control>
          </mc:Choice>
        </mc:AlternateContent>
        <mc:AlternateContent xmlns:mc="http://schemas.openxmlformats.org/markup-compatibility/2006">
          <mc:Choice Requires="x14">
            <control shapeId="21407" r:id="rId26" name="Check Box 3999">
              <controlPr defaultSize="0" autoFill="0" autoLine="0" autoPict="0">
                <anchor moveWithCells="1">
                  <from>
                    <xdr:col>16</xdr:col>
                    <xdr:colOff>28575</xdr:colOff>
                    <xdr:row>23</xdr:row>
                    <xdr:rowOff>28575</xdr:rowOff>
                  </from>
                  <to>
                    <xdr:col>17</xdr:col>
                    <xdr:colOff>0</xdr:colOff>
                    <xdr:row>23</xdr:row>
                    <xdr:rowOff>180975</xdr:rowOff>
                  </to>
                </anchor>
              </controlPr>
            </control>
          </mc:Choice>
        </mc:AlternateContent>
        <mc:AlternateContent xmlns:mc="http://schemas.openxmlformats.org/markup-compatibility/2006">
          <mc:Choice Requires="x14">
            <control shapeId="21408" r:id="rId27" name="Check Box 4000">
              <controlPr defaultSize="0" autoFill="0" autoLine="0" autoPict="0">
                <anchor moveWithCells="1">
                  <from>
                    <xdr:col>16</xdr:col>
                    <xdr:colOff>28575</xdr:colOff>
                    <xdr:row>35</xdr:row>
                    <xdr:rowOff>28575</xdr:rowOff>
                  </from>
                  <to>
                    <xdr:col>17</xdr:col>
                    <xdr:colOff>0</xdr:colOff>
                    <xdr:row>35</xdr:row>
                    <xdr:rowOff>180975</xdr:rowOff>
                  </to>
                </anchor>
              </controlPr>
            </control>
          </mc:Choice>
        </mc:AlternateContent>
        <mc:AlternateContent xmlns:mc="http://schemas.openxmlformats.org/markup-compatibility/2006">
          <mc:Choice Requires="x14">
            <control shapeId="21409" r:id="rId28" name="Check Box 4001">
              <controlPr defaultSize="0" autoFill="0" autoLine="0" autoPict="0">
                <anchor moveWithCells="1">
                  <from>
                    <xdr:col>16</xdr:col>
                    <xdr:colOff>28575</xdr:colOff>
                    <xdr:row>47</xdr:row>
                    <xdr:rowOff>28575</xdr:rowOff>
                  </from>
                  <to>
                    <xdr:col>17</xdr:col>
                    <xdr:colOff>0</xdr:colOff>
                    <xdr:row>47</xdr:row>
                    <xdr:rowOff>180975</xdr:rowOff>
                  </to>
                </anchor>
              </controlPr>
            </control>
          </mc:Choice>
        </mc:AlternateContent>
        <mc:AlternateContent xmlns:mc="http://schemas.openxmlformats.org/markup-compatibility/2006">
          <mc:Choice Requires="x14">
            <control shapeId="21410" r:id="rId29" name="Check Box 4002">
              <controlPr defaultSize="0" autoFill="0" autoLine="0" autoPict="0">
                <anchor moveWithCells="1">
                  <from>
                    <xdr:col>16</xdr:col>
                    <xdr:colOff>28575</xdr:colOff>
                    <xdr:row>50</xdr:row>
                    <xdr:rowOff>28575</xdr:rowOff>
                  </from>
                  <to>
                    <xdr:col>17</xdr:col>
                    <xdr:colOff>0</xdr:colOff>
                    <xdr:row>50</xdr:row>
                    <xdr:rowOff>180975</xdr:rowOff>
                  </to>
                </anchor>
              </controlPr>
            </control>
          </mc:Choice>
        </mc:AlternateContent>
        <mc:AlternateContent xmlns:mc="http://schemas.openxmlformats.org/markup-compatibility/2006">
          <mc:Choice Requires="x14">
            <control shapeId="28746" r:id="rId30" name="Check Box 5194">
              <controlPr defaultSize="0" autoFill="0" autoLine="0" autoPict="0">
                <anchor moveWithCells="1">
                  <from>
                    <xdr:col>16</xdr:col>
                    <xdr:colOff>28575</xdr:colOff>
                    <xdr:row>39</xdr:row>
                    <xdr:rowOff>123825</xdr:rowOff>
                  </from>
                  <to>
                    <xdr:col>17</xdr:col>
                    <xdr:colOff>0</xdr:colOff>
                    <xdr:row>40</xdr:row>
                    <xdr:rowOff>66675</xdr:rowOff>
                  </to>
                </anchor>
              </controlPr>
            </control>
          </mc:Choice>
        </mc:AlternateContent>
        <mc:AlternateContent xmlns:mc="http://schemas.openxmlformats.org/markup-compatibility/2006">
          <mc:Choice Requires="x14">
            <control shapeId="29141" r:id="rId31" name="Check Box 5589">
              <controlPr defaultSize="0" autoFill="0" autoLine="0" autoPict="0">
                <anchor moveWithCells="1">
                  <from>
                    <xdr:col>16</xdr:col>
                    <xdr:colOff>28575</xdr:colOff>
                    <xdr:row>53</xdr:row>
                    <xdr:rowOff>28575</xdr:rowOff>
                  </from>
                  <to>
                    <xdr:col>17</xdr:col>
                    <xdr:colOff>0</xdr:colOff>
                    <xdr:row>53</xdr:row>
                    <xdr:rowOff>180975</xdr:rowOff>
                  </to>
                </anchor>
              </controlPr>
            </control>
          </mc:Choice>
        </mc:AlternateContent>
        <mc:AlternateContent xmlns:mc="http://schemas.openxmlformats.org/markup-compatibility/2006">
          <mc:Choice Requires="x14">
            <control shapeId="29303" r:id="rId32" name="Check Box 5751">
              <controlPr defaultSize="0" autoFill="0" autoLine="0" autoPict="0">
                <anchor moveWithCells="1">
                  <from>
                    <xdr:col>16</xdr:col>
                    <xdr:colOff>28575</xdr:colOff>
                    <xdr:row>34</xdr:row>
                    <xdr:rowOff>28575</xdr:rowOff>
                  </from>
                  <to>
                    <xdr:col>17</xdr:col>
                    <xdr:colOff>0</xdr:colOff>
                    <xdr:row>34</xdr:row>
                    <xdr:rowOff>180975</xdr:rowOff>
                  </to>
                </anchor>
              </controlPr>
            </control>
          </mc:Choice>
        </mc:AlternateContent>
        <mc:AlternateContent xmlns:mc="http://schemas.openxmlformats.org/markup-compatibility/2006">
          <mc:Choice Requires="x14">
            <control shapeId="29304" r:id="rId33" name="Check Box 5752">
              <controlPr defaultSize="0" autoFill="0" autoLine="0" autoPict="0">
                <anchor moveWithCells="1">
                  <from>
                    <xdr:col>16</xdr:col>
                    <xdr:colOff>28575</xdr:colOff>
                    <xdr:row>25</xdr:row>
                    <xdr:rowOff>28575</xdr:rowOff>
                  </from>
                  <to>
                    <xdr:col>17</xdr:col>
                    <xdr:colOff>0</xdr:colOff>
                    <xdr:row>25</xdr:row>
                    <xdr:rowOff>180975</xdr:rowOff>
                  </to>
                </anchor>
              </controlPr>
            </control>
          </mc:Choice>
        </mc:AlternateContent>
        <mc:AlternateContent xmlns:mc="http://schemas.openxmlformats.org/markup-compatibility/2006">
          <mc:Choice Requires="x14">
            <control shapeId="30851" r:id="rId34" name="Check Box 6275">
              <controlPr defaultSize="0" autoFill="0" autoLine="0" autoPict="0">
                <anchor moveWithCells="1">
                  <from>
                    <xdr:col>16</xdr:col>
                    <xdr:colOff>28575</xdr:colOff>
                    <xdr:row>56</xdr:row>
                    <xdr:rowOff>28575</xdr:rowOff>
                  </from>
                  <to>
                    <xdr:col>17</xdr:col>
                    <xdr:colOff>0</xdr:colOff>
                    <xdr:row>56</xdr:row>
                    <xdr:rowOff>180975</xdr:rowOff>
                  </to>
                </anchor>
              </controlPr>
            </control>
          </mc:Choice>
        </mc:AlternateContent>
        <mc:AlternateContent xmlns:mc="http://schemas.openxmlformats.org/markup-compatibility/2006">
          <mc:Choice Requires="x14">
            <control shapeId="30852" r:id="rId35" name="Check Box 6276">
              <controlPr defaultSize="0" autoFill="0" autoLine="0" autoPict="0">
                <anchor moveWithCells="1">
                  <from>
                    <xdr:col>16</xdr:col>
                    <xdr:colOff>28575</xdr:colOff>
                    <xdr:row>57</xdr:row>
                    <xdr:rowOff>28575</xdr:rowOff>
                  </from>
                  <to>
                    <xdr:col>17</xdr:col>
                    <xdr:colOff>0</xdr:colOff>
                    <xdr:row>57</xdr:row>
                    <xdr:rowOff>180975</xdr:rowOff>
                  </to>
                </anchor>
              </controlPr>
            </control>
          </mc:Choice>
        </mc:AlternateContent>
        <mc:AlternateContent xmlns:mc="http://schemas.openxmlformats.org/markup-compatibility/2006">
          <mc:Choice Requires="x14">
            <control shapeId="31178" r:id="rId36" name="Check Box 6602">
              <controlPr defaultSize="0" autoFill="0" autoLine="0" autoPict="0">
                <anchor moveWithCells="1">
                  <from>
                    <xdr:col>16</xdr:col>
                    <xdr:colOff>28575</xdr:colOff>
                    <xdr:row>27</xdr:row>
                    <xdr:rowOff>28575</xdr:rowOff>
                  </from>
                  <to>
                    <xdr:col>17</xdr:col>
                    <xdr:colOff>0</xdr:colOff>
                    <xdr:row>27</xdr:row>
                    <xdr:rowOff>180975</xdr:rowOff>
                  </to>
                </anchor>
              </controlPr>
            </control>
          </mc:Choice>
        </mc:AlternateContent>
        <mc:AlternateContent xmlns:mc="http://schemas.openxmlformats.org/markup-compatibility/2006">
          <mc:Choice Requires="x14">
            <control shapeId="31359" r:id="rId37" name="Check Box 6783">
              <controlPr defaultSize="0" autoFill="0" autoLine="0" autoPict="0">
                <anchor moveWithCells="1">
                  <from>
                    <xdr:col>16</xdr:col>
                    <xdr:colOff>28575</xdr:colOff>
                    <xdr:row>49</xdr:row>
                    <xdr:rowOff>28575</xdr:rowOff>
                  </from>
                  <to>
                    <xdr:col>17</xdr:col>
                    <xdr:colOff>0</xdr:colOff>
                    <xdr:row>49</xdr:row>
                    <xdr:rowOff>180975</xdr:rowOff>
                  </to>
                </anchor>
              </controlPr>
            </control>
          </mc:Choice>
        </mc:AlternateContent>
        <mc:AlternateContent xmlns:mc="http://schemas.openxmlformats.org/markup-compatibility/2006">
          <mc:Choice Requires="x14">
            <control shapeId="31360" r:id="rId38" name="Check Box 6784">
              <controlPr defaultSize="0" autoFill="0" autoLine="0" autoPict="0">
                <anchor moveWithCells="1">
                  <from>
                    <xdr:col>16</xdr:col>
                    <xdr:colOff>28575</xdr:colOff>
                    <xdr:row>46</xdr:row>
                    <xdr:rowOff>28575</xdr:rowOff>
                  </from>
                  <to>
                    <xdr:col>17</xdr:col>
                    <xdr:colOff>0</xdr:colOff>
                    <xdr:row>46</xdr:row>
                    <xdr:rowOff>180975</xdr:rowOff>
                  </to>
                </anchor>
              </controlPr>
            </control>
          </mc:Choice>
        </mc:AlternateContent>
        <mc:AlternateContent xmlns:mc="http://schemas.openxmlformats.org/markup-compatibility/2006">
          <mc:Choice Requires="x14">
            <control shapeId="31361" r:id="rId39" name="Check Box 6785">
              <controlPr defaultSize="0" autoFill="0" autoLine="0" autoPict="0">
                <anchor moveWithCells="1">
                  <from>
                    <xdr:col>16</xdr:col>
                    <xdr:colOff>28575</xdr:colOff>
                    <xdr:row>58</xdr:row>
                    <xdr:rowOff>28575</xdr:rowOff>
                  </from>
                  <to>
                    <xdr:col>17</xdr:col>
                    <xdr:colOff>0</xdr:colOff>
                    <xdr:row>58</xdr:row>
                    <xdr:rowOff>180975</xdr:rowOff>
                  </to>
                </anchor>
              </controlPr>
            </control>
          </mc:Choice>
        </mc:AlternateContent>
        <mc:AlternateContent xmlns:mc="http://schemas.openxmlformats.org/markup-compatibility/2006">
          <mc:Choice Requires="x14">
            <control shapeId="31362" r:id="rId40" name="Check Box 6786">
              <controlPr defaultSize="0" autoFill="0" autoLine="0" autoPict="0">
                <anchor moveWithCells="1">
                  <from>
                    <xdr:col>16</xdr:col>
                    <xdr:colOff>28575</xdr:colOff>
                    <xdr:row>59</xdr:row>
                    <xdr:rowOff>28575</xdr:rowOff>
                  </from>
                  <to>
                    <xdr:col>17</xdr:col>
                    <xdr:colOff>0</xdr:colOff>
                    <xdr:row>59</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産業廃棄物処理委託契約約款・契約書（収集・処分）</vt:lpstr>
      <vt:lpstr>契約内容・最終処分先</vt:lpstr>
      <vt:lpstr>契約内容・最終処分先!Print_Area</vt:lpstr>
      <vt:lpstr>'産業廃棄物処理委託契約約款・契約書（収集・処分）'!Print_Area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dc:creator>
  <cp:lastModifiedBy>石塚里美</cp:lastModifiedBy>
  <cp:lastPrinted>2025-03-14T06:49:02Z</cp:lastPrinted>
  <dcterms:created xsi:type="dcterms:W3CDTF">2005-01-24T05:18:44Z</dcterms:created>
  <dcterms:modified xsi:type="dcterms:W3CDTF">2025-04-03T05:56:33Z</dcterms:modified>
</cp:coreProperties>
</file>